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00" activeTab="1"/>
  </bookViews>
  <sheets>
    <sheet name="МТР" sheetId="2" r:id="rId1"/>
    <sheet name="НВИ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1" i="1" l="1"/>
  <c r="H741" i="1" s="1"/>
  <c r="G740" i="1"/>
  <c r="H740" i="1" s="1"/>
  <c r="H739" i="1"/>
  <c r="G739" i="1"/>
  <c r="G738" i="1"/>
  <c r="H738" i="1" s="1"/>
  <c r="G737" i="1"/>
  <c r="H737" i="1" s="1"/>
  <c r="G736" i="1"/>
  <c r="H736" i="1" s="1"/>
  <c r="H735" i="1"/>
  <c r="G735" i="1"/>
  <c r="G734" i="1"/>
  <c r="H734" i="1" s="1"/>
  <c r="G733" i="1"/>
  <c r="H733" i="1" s="1"/>
  <c r="G732" i="1"/>
  <c r="H732" i="1" s="1"/>
  <c r="H731" i="1"/>
  <c r="G731" i="1"/>
  <c r="G730" i="1"/>
  <c r="H730" i="1" s="1"/>
  <c r="G729" i="1"/>
  <c r="H729" i="1" s="1"/>
  <c r="G728" i="1"/>
  <c r="H728" i="1" s="1"/>
  <c r="H727" i="1"/>
  <c r="G727" i="1"/>
  <c r="G726" i="1"/>
  <c r="H726" i="1" s="1"/>
  <c r="G725" i="1"/>
  <c r="H725" i="1" s="1"/>
  <c r="G724" i="1"/>
  <c r="H724" i="1" s="1"/>
  <c r="H723" i="1"/>
  <c r="G723" i="1"/>
  <c r="G722" i="1"/>
  <c r="H722" i="1" s="1"/>
  <c r="G721" i="1"/>
  <c r="H721" i="1" s="1"/>
  <c r="G720" i="1"/>
  <c r="H720" i="1" s="1"/>
  <c r="H719" i="1"/>
  <c r="G719" i="1"/>
  <c r="G718" i="1"/>
  <c r="H718" i="1" s="1"/>
  <c r="G717" i="1"/>
  <c r="H717" i="1" s="1"/>
  <c r="G716" i="1"/>
  <c r="H716" i="1" s="1"/>
  <c r="H715" i="1"/>
  <c r="G715" i="1"/>
  <c r="G714" i="1"/>
  <c r="H714" i="1" s="1"/>
  <c r="G713" i="1"/>
  <c r="H713" i="1" s="1"/>
  <c r="G712" i="1"/>
  <c r="H712" i="1" s="1"/>
  <c r="H711" i="1"/>
  <c r="G711" i="1"/>
  <c r="G710" i="1"/>
  <c r="H710" i="1" s="1"/>
  <c r="G709" i="1"/>
  <c r="H709" i="1" s="1"/>
  <c r="G708" i="1"/>
  <c r="H708" i="1" s="1"/>
  <c r="H707" i="1"/>
  <c r="G707" i="1"/>
  <c r="G706" i="1"/>
  <c r="H706" i="1" s="1"/>
  <c r="G705" i="1"/>
  <c r="H705" i="1" s="1"/>
  <c r="G704" i="1"/>
  <c r="H704" i="1" s="1"/>
  <c r="H703" i="1"/>
  <c r="G703" i="1"/>
  <c r="G702" i="1"/>
  <c r="H702" i="1" s="1"/>
  <c r="G701" i="1"/>
  <c r="H701" i="1" s="1"/>
  <c r="G700" i="1"/>
  <c r="H700" i="1" s="1"/>
  <c r="H699" i="1"/>
  <c r="G699" i="1"/>
  <c r="G698" i="1"/>
  <c r="H698" i="1" s="1"/>
  <c r="G697" i="1"/>
  <c r="H697" i="1" s="1"/>
  <c r="G696" i="1"/>
  <c r="H696" i="1" s="1"/>
  <c r="H695" i="1"/>
  <c r="G695" i="1"/>
  <c r="G694" i="1"/>
  <c r="H694" i="1" s="1"/>
  <c r="G693" i="1"/>
  <c r="H693" i="1" s="1"/>
  <c r="G692" i="1"/>
  <c r="H692" i="1" s="1"/>
  <c r="H691" i="1"/>
  <c r="G691" i="1"/>
  <c r="G690" i="1"/>
  <c r="H690" i="1" s="1"/>
  <c r="G689" i="1"/>
  <c r="H689" i="1" s="1"/>
  <c r="G688" i="1"/>
  <c r="H688" i="1" s="1"/>
  <c r="H687" i="1"/>
  <c r="G687" i="1"/>
  <c r="G686" i="1"/>
  <c r="H686" i="1" s="1"/>
  <c r="G685" i="1"/>
  <c r="H685" i="1" s="1"/>
  <c r="G684" i="1"/>
  <c r="H684" i="1" s="1"/>
  <c r="H683" i="1"/>
  <c r="G683" i="1"/>
  <c r="G682" i="1"/>
  <c r="H682" i="1" s="1"/>
  <c r="G681" i="1"/>
  <c r="H681" i="1" s="1"/>
  <c r="G680" i="1"/>
  <c r="H680" i="1" s="1"/>
  <c r="H679" i="1"/>
  <c r="G679" i="1"/>
  <c r="G678" i="1"/>
  <c r="H678" i="1" s="1"/>
  <c r="G677" i="1"/>
  <c r="H677" i="1" s="1"/>
  <c r="G676" i="1"/>
  <c r="H676" i="1" s="1"/>
  <c r="H675" i="1"/>
  <c r="G675" i="1"/>
  <c r="G674" i="1"/>
  <c r="H674" i="1" s="1"/>
  <c r="G673" i="1"/>
  <c r="H673" i="1" s="1"/>
  <c r="G672" i="1"/>
  <c r="H672" i="1" s="1"/>
  <c r="H671" i="1"/>
  <c r="G671" i="1"/>
  <c r="G670" i="1"/>
  <c r="H670" i="1" s="1"/>
  <c r="G669" i="1"/>
  <c r="H669" i="1" s="1"/>
  <c r="G668" i="1"/>
  <c r="H668" i="1" s="1"/>
  <c r="H667" i="1"/>
  <c r="G667" i="1"/>
  <c r="G666" i="1"/>
  <c r="H666" i="1" s="1"/>
  <c r="G665" i="1"/>
  <c r="H665" i="1" s="1"/>
  <c r="G664" i="1"/>
  <c r="H664" i="1" s="1"/>
  <c r="H663" i="1"/>
  <c r="G663" i="1"/>
  <c r="G662" i="1"/>
  <c r="H662" i="1" s="1"/>
  <c r="G661" i="1"/>
  <c r="H661" i="1" s="1"/>
  <c r="G660" i="1"/>
  <c r="H660" i="1" s="1"/>
  <c r="H659" i="1"/>
  <c r="G659" i="1"/>
  <c r="G658" i="1"/>
  <c r="H658" i="1" s="1"/>
  <c r="G657" i="1"/>
  <c r="H657" i="1" s="1"/>
  <c r="G656" i="1"/>
  <c r="H656" i="1" s="1"/>
  <c r="H655" i="1"/>
  <c r="G655" i="1"/>
  <c r="G654" i="1"/>
  <c r="H654" i="1" s="1"/>
  <c r="G653" i="1"/>
  <c r="H653" i="1" s="1"/>
  <c r="G652" i="1"/>
  <c r="H652" i="1" s="1"/>
  <c r="H651" i="1"/>
  <c r="G651" i="1"/>
  <c r="G650" i="1"/>
  <c r="H650" i="1" s="1"/>
  <c r="G649" i="1"/>
  <c r="H649" i="1" s="1"/>
  <c r="G648" i="1"/>
  <c r="H648" i="1" s="1"/>
  <c r="H647" i="1"/>
  <c r="G647" i="1"/>
  <c r="G646" i="1"/>
  <c r="H646" i="1" s="1"/>
  <c r="G645" i="1"/>
  <c r="H645" i="1" s="1"/>
  <c r="G644" i="1"/>
  <c r="H644" i="1" s="1"/>
  <c r="H643" i="1"/>
  <c r="G643" i="1"/>
  <c r="G642" i="1"/>
  <c r="H642" i="1" s="1"/>
  <c r="G641" i="1"/>
  <c r="H641" i="1" s="1"/>
  <c r="G640" i="1"/>
  <c r="H640" i="1" s="1"/>
  <c r="H639" i="1"/>
  <c r="G639" i="1"/>
  <c r="G638" i="1"/>
  <c r="H638" i="1" s="1"/>
  <c r="G637" i="1"/>
  <c r="H637" i="1" s="1"/>
  <c r="G636" i="1"/>
  <c r="H636" i="1" s="1"/>
  <c r="H635" i="1"/>
  <c r="G635" i="1"/>
  <c r="G634" i="1"/>
  <c r="H634" i="1" s="1"/>
  <c r="G633" i="1"/>
  <c r="H633" i="1" s="1"/>
  <c r="G632" i="1"/>
  <c r="H632" i="1" s="1"/>
  <c r="H631" i="1"/>
  <c r="G631" i="1"/>
  <c r="G630" i="1"/>
  <c r="H630" i="1" s="1"/>
  <c r="G629" i="1"/>
  <c r="H629" i="1" s="1"/>
  <c r="G628" i="1"/>
  <c r="H628" i="1" s="1"/>
  <c r="H627" i="1"/>
  <c r="G627" i="1"/>
  <c r="G626" i="1"/>
  <c r="H626" i="1" s="1"/>
  <c r="G625" i="1"/>
  <c r="H625" i="1" s="1"/>
  <c r="G624" i="1"/>
  <c r="H624" i="1" s="1"/>
  <c r="H623" i="1"/>
  <c r="G623" i="1"/>
  <c r="G622" i="1"/>
  <c r="H622" i="1" s="1"/>
  <c r="G621" i="1"/>
  <c r="H621" i="1" s="1"/>
  <c r="G620" i="1"/>
  <c r="H620" i="1" s="1"/>
  <c r="H619" i="1"/>
  <c r="G619" i="1"/>
  <c r="G618" i="1"/>
  <c r="H618" i="1" s="1"/>
  <c r="G617" i="1"/>
  <c r="H617" i="1" s="1"/>
  <c r="G616" i="1"/>
  <c r="H616" i="1" s="1"/>
  <c r="H615" i="1"/>
  <c r="G615" i="1"/>
  <c r="G614" i="1"/>
  <c r="H614" i="1" s="1"/>
  <c r="G613" i="1"/>
  <c r="H613" i="1" s="1"/>
  <c r="G612" i="1"/>
  <c r="H612" i="1" s="1"/>
  <c r="H611" i="1"/>
  <c r="G611" i="1"/>
  <c r="G610" i="1"/>
  <c r="H610" i="1" s="1"/>
  <c r="G609" i="1"/>
  <c r="H609" i="1" s="1"/>
  <c r="G608" i="1"/>
  <c r="H608" i="1" s="1"/>
  <c r="H607" i="1"/>
  <c r="G607" i="1"/>
  <c r="G606" i="1"/>
  <c r="H606" i="1" s="1"/>
  <c r="G605" i="1"/>
  <c r="H605" i="1" s="1"/>
  <c r="G604" i="1"/>
  <c r="H604" i="1" s="1"/>
  <c r="H603" i="1"/>
  <c r="G603" i="1"/>
  <c r="G602" i="1"/>
  <c r="H602" i="1" s="1"/>
  <c r="G601" i="1"/>
  <c r="H601" i="1" s="1"/>
  <c r="G600" i="1"/>
  <c r="H600" i="1" s="1"/>
  <c r="H599" i="1"/>
  <c r="G599" i="1"/>
  <c r="G598" i="1"/>
  <c r="H598" i="1" s="1"/>
  <c r="G597" i="1"/>
  <c r="H597" i="1" s="1"/>
  <c r="G596" i="1"/>
  <c r="H596" i="1" s="1"/>
  <c r="H595" i="1"/>
  <c r="G595" i="1"/>
  <c r="G594" i="1"/>
  <c r="H594" i="1" s="1"/>
  <c r="G593" i="1"/>
  <c r="H593" i="1" s="1"/>
  <c r="G592" i="1"/>
  <c r="H592" i="1" s="1"/>
  <c r="H591" i="1"/>
  <c r="G591" i="1"/>
  <c r="G590" i="1"/>
  <c r="H590" i="1" s="1"/>
  <c r="G589" i="1"/>
  <c r="H589" i="1" s="1"/>
  <c r="G588" i="1"/>
  <c r="H588" i="1" s="1"/>
  <c r="H587" i="1"/>
  <c r="G587" i="1"/>
  <c r="G586" i="1"/>
  <c r="H586" i="1" s="1"/>
  <c r="G585" i="1"/>
  <c r="H585" i="1" s="1"/>
  <c r="G584" i="1"/>
  <c r="H584" i="1" s="1"/>
  <c r="H583" i="1"/>
  <c r="G583" i="1"/>
  <c r="G582" i="1"/>
  <c r="H582" i="1" s="1"/>
  <c r="G581" i="1"/>
  <c r="H581" i="1" s="1"/>
  <c r="G580" i="1"/>
  <c r="H580" i="1" s="1"/>
  <c r="H579" i="1"/>
  <c r="G579" i="1"/>
  <c r="G578" i="1"/>
  <c r="H578" i="1" s="1"/>
  <c r="G577" i="1"/>
  <c r="H577" i="1" s="1"/>
  <c r="G576" i="1"/>
  <c r="H576" i="1" s="1"/>
  <c r="H575" i="1"/>
  <c r="G575" i="1"/>
  <c r="G574" i="1"/>
  <c r="H574" i="1" s="1"/>
  <c r="G573" i="1"/>
  <c r="H573" i="1" s="1"/>
  <c r="G572" i="1"/>
  <c r="H572" i="1" s="1"/>
  <c r="H571" i="1"/>
  <c r="G571" i="1"/>
  <c r="H570" i="1"/>
  <c r="G570" i="1"/>
  <c r="H569" i="1"/>
  <c r="G569" i="1"/>
  <c r="H568" i="1"/>
  <c r="G568" i="1"/>
  <c r="H567" i="1"/>
  <c r="G567" i="1"/>
  <c r="H566" i="1"/>
  <c r="G566" i="1"/>
  <c r="H565" i="1"/>
  <c r="G565" i="1"/>
  <c r="H564" i="1"/>
  <c r="G564" i="1"/>
  <c r="H563" i="1"/>
  <c r="G563" i="1"/>
  <c r="H562" i="1"/>
  <c r="G562" i="1"/>
  <c r="H561" i="1"/>
  <c r="G561" i="1"/>
  <c r="H560" i="1"/>
  <c r="G560" i="1"/>
  <c r="H559" i="1"/>
  <c r="G559" i="1"/>
  <c r="H558" i="1"/>
  <c r="G558" i="1"/>
  <c r="H557" i="1"/>
  <c r="G557" i="1"/>
  <c r="H556" i="1"/>
  <c r="G556" i="1"/>
  <c r="H555" i="1"/>
  <c r="G555" i="1"/>
  <c r="H554" i="1"/>
  <c r="G554" i="1"/>
  <c r="H553" i="1"/>
  <c r="G553" i="1"/>
  <c r="H552" i="1"/>
  <c r="G552" i="1"/>
  <c r="H551" i="1"/>
  <c r="G551" i="1"/>
  <c r="H550" i="1"/>
  <c r="G550" i="1"/>
  <c r="H549" i="1"/>
  <c r="G549" i="1"/>
  <c r="H548" i="1"/>
  <c r="G548" i="1"/>
  <c r="H547" i="1"/>
  <c r="G547" i="1"/>
  <c r="H546" i="1"/>
  <c r="G546" i="1"/>
  <c r="H545" i="1"/>
  <c r="G545" i="1"/>
  <c r="H544" i="1"/>
  <c r="G544" i="1"/>
  <c r="H543" i="1"/>
  <c r="G543" i="1"/>
  <c r="H542" i="1"/>
  <c r="G542" i="1"/>
  <c r="H541" i="1"/>
  <c r="G541" i="1"/>
  <c r="H540" i="1"/>
  <c r="G540" i="1"/>
  <c r="H539" i="1"/>
  <c r="G539" i="1"/>
  <c r="H538" i="1"/>
  <c r="G538" i="1"/>
  <c r="H537" i="1"/>
  <c r="G537" i="1"/>
  <c r="H536" i="1"/>
  <c r="G536" i="1"/>
  <c r="H535" i="1"/>
  <c r="G535" i="1"/>
  <c r="H534" i="1"/>
  <c r="G534" i="1"/>
  <c r="H533" i="1"/>
  <c r="G533" i="1"/>
  <c r="H532" i="1"/>
  <c r="G532" i="1"/>
  <c r="H531" i="1"/>
  <c r="G531" i="1"/>
  <c r="H530" i="1"/>
  <c r="G530" i="1"/>
  <c r="H529" i="1"/>
  <c r="G529" i="1"/>
  <c r="H528" i="1"/>
  <c r="G528" i="1"/>
  <c r="H527" i="1"/>
  <c r="G527" i="1"/>
  <c r="H526" i="1"/>
  <c r="G526" i="1"/>
  <c r="H525" i="1"/>
  <c r="G525" i="1"/>
  <c r="H524" i="1"/>
  <c r="G524" i="1"/>
  <c r="H523" i="1"/>
  <c r="G523" i="1"/>
  <c r="H522" i="1"/>
  <c r="G522" i="1"/>
  <c r="H521" i="1"/>
  <c r="G521" i="1"/>
  <c r="H520" i="1"/>
  <c r="G520" i="1"/>
  <c r="H519" i="1"/>
  <c r="G519" i="1"/>
  <c r="H518" i="1"/>
  <c r="G518" i="1"/>
  <c r="H517" i="1"/>
  <c r="G517" i="1"/>
  <c r="H516" i="1"/>
  <c r="G516" i="1"/>
  <c r="H515" i="1"/>
  <c r="G515" i="1"/>
  <c r="G514" i="1"/>
  <c r="H514" i="1" s="1"/>
  <c r="G513" i="1"/>
  <c r="H513" i="1" s="1"/>
  <c r="G512" i="1"/>
  <c r="H512" i="1" s="1"/>
  <c r="H511" i="1"/>
  <c r="G511" i="1"/>
  <c r="G510" i="1"/>
  <c r="H510" i="1" s="1"/>
  <c r="G509" i="1"/>
  <c r="H509" i="1" s="1"/>
  <c r="G508" i="1"/>
  <c r="H508" i="1" s="1"/>
  <c r="H507" i="1"/>
  <c r="G507" i="1"/>
  <c r="G506" i="1"/>
  <c r="H506" i="1" s="1"/>
  <c r="G505" i="1"/>
  <c r="H505" i="1" s="1"/>
  <c r="G504" i="1"/>
  <c r="H504" i="1" s="1"/>
  <c r="H503" i="1"/>
  <c r="G503" i="1"/>
  <c r="G502" i="1"/>
  <c r="H502" i="1" s="1"/>
  <c r="G501" i="1"/>
  <c r="H501" i="1" s="1"/>
  <c r="G500" i="1"/>
  <c r="H500" i="1" s="1"/>
  <c r="H499" i="1"/>
  <c r="G499" i="1"/>
  <c r="G498" i="1"/>
  <c r="H498" i="1" s="1"/>
  <c r="G497" i="1"/>
  <c r="H497" i="1" s="1"/>
  <c r="G496" i="1"/>
  <c r="H496" i="1" s="1"/>
  <c r="H495" i="1"/>
  <c r="G495" i="1"/>
  <c r="G494" i="1"/>
  <c r="H494" i="1" s="1"/>
  <c r="G493" i="1"/>
  <c r="H493" i="1" s="1"/>
  <c r="G492" i="1"/>
  <c r="H492" i="1" s="1"/>
  <c r="H491" i="1"/>
  <c r="G491" i="1"/>
  <c r="G490" i="1"/>
  <c r="H490" i="1" s="1"/>
  <c r="G489" i="1"/>
  <c r="H489" i="1" s="1"/>
  <c r="G488" i="1"/>
  <c r="H488" i="1" s="1"/>
  <c r="H487" i="1"/>
  <c r="G487" i="1"/>
  <c r="G486" i="1"/>
  <c r="H486" i="1" s="1"/>
  <c r="G485" i="1"/>
  <c r="H485" i="1" s="1"/>
  <c r="G484" i="1"/>
  <c r="H484" i="1" s="1"/>
  <c r="H483" i="1"/>
  <c r="G483" i="1"/>
  <c r="G482" i="1"/>
  <c r="H482" i="1" s="1"/>
  <c r="G481" i="1"/>
  <c r="H481" i="1" s="1"/>
  <c r="G480" i="1"/>
  <c r="H480" i="1" s="1"/>
  <c r="H479" i="1"/>
  <c r="G479" i="1"/>
  <c r="G478" i="1"/>
  <c r="H478" i="1" s="1"/>
  <c r="G477" i="1"/>
  <c r="H477" i="1" s="1"/>
  <c r="G476" i="1"/>
  <c r="H476" i="1" s="1"/>
  <c r="H475" i="1"/>
  <c r="G475" i="1"/>
  <c r="G474" i="1"/>
  <c r="H474" i="1" s="1"/>
  <c r="G473" i="1"/>
  <c r="H473" i="1" s="1"/>
  <c r="G472" i="1"/>
  <c r="H472" i="1" s="1"/>
  <c r="H471" i="1"/>
  <c r="G471" i="1"/>
  <c r="G470" i="1"/>
  <c r="H470" i="1" s="1"/>
  <c r="G469" i="1"/>
  <c r="H469" i="1" s="1"/>
  <c r="G468" i="1"/>
  <c r="H468" i="1" s="1"/>
  <c r="H467" i="1"/>
  <c r="G467" i="1"/>
  <c r="G466" i="1"/>
  <c r="H466" i="1" s="1"/>
  <c r="G465" i="1"/>
  <c r="H465" i="1" s="1"/>
  <c r="G464" i="1"/>
  <c r="H464" i="1" s="1"/>
  <c r="G463" i="1"/>
  <c r="H463" i="1" s="1"/>
  <c r="G462" i="1"/>
  <c r="H462" i="1" s="1"/>
  <c r="G461" i="1"/>
  <c r="H461" i="1" s="1"/>
  <c r="G460" i="1"/>
  <c r="H460" i="1" s="1"/>
  <c r="G459" i="1"/>
  <c r="H459" i="1" s="1"/>
  <c r="H458" i="1"/>
  <c r="G458" i="1"/>
  <c r="G457" i="1"/>
  <c r="H457" i="1" s="1"/>
  <c r="G456" i="1"/>
  <c r="H456" i="1" s="1"/>
  <c r="G455" i="1"/>
  <c r="H455" i="1" s="1"/>
  <c r="G454" i="1"/>
  <c r="H454" i="1" s="1"/>
  <c r="G453" i="1"/>
  <c r="H453" i="1" s="1"/>
  <c r="G452" i="1"/>
  <c r="H452" i="1" s="1"/>
  <c r="G451" i="1"/>
  <c r="H451" i="1" s="1"/>
  <c r="H450" i="1"/>
  <c r="G450" i="1"/>
  <c r="G449" i="1"/>
  <c r="H449" i="1" s="1"/>
  <c r="G448" i="1"/>
  <c r="H448" i="1" s="1"/>
  <c r="G447" i="1"/>
  <c r="H447" i="1" s="1"/>
  <c r="G446" i="1"/>
  <c r="H446" i="1" s="1"/>
  <c r="G445" i="1"/>
  <c r="H445" i="1" s="1"/>
  <c r="G444" i="1"/>
  <c r="H444" i="1" s="1"/>
  <c r="G443" i="1"/>
  <c r="H443" i="1" s="1"/>
  <c r="H442" i="1"/>
  <c r="G442" i="1"/>
  <c r="G441" i="1"/>
  <c r="H441" i="1" s="1"/>
  <c r="G440" i="1"/>
  <c r="H440" i="1" s="1"/>
  <c r="G439" i="1"/>
  <c r="H439" i="1" s="1"/>
  <c r="G438" i="1"/>
  <c r="H438" i="1" s="1"/>
  <c r="G437" i="1"/>
  <c r="H437" i="1" s="1"/>
  <c r="G436" i="1"/>
  <c r="H436" i="1" s="1"/>
  <c r="G435" i="1"/>
  <c r="H435" i="1" s="1"/>
  <c r="H434" i="1"/>
  <c r="G434" i="1"/>
  <c r="G433" i="1"/>
  <c r="H433" i="1" s="1"/>
  <c r="G432" i="1"/>
  <c r="H432" i="1" s="1"/>
  <c r="G431" i="1"/>
  <c r="H431" i="1" s="1"/>
  <c r="G430" i="1"/>
  <c r="H430" i="1" s="1"/>
  <c r="G429" i="1"/>
  <c r="H429" i="1" s="1"/>
  <c r="G428" i="1"/>
  <c r="H428" i="1" s="1"/>
  <c r="G427" i="1"/>
  <c r="H427" i="1" s="1"/>
  <c r="H426" i="1"/>
  <c r="G426" i="1"/>
  <c r="G425" i="1"/>
  <c r="H425" i="1" s="1"/>
  <c r="G424" i="1"/>
  <c r="H424" i="1" s="1"/>
  <c r="G423" i="1"/>
  <c r="H423" i="1" s="1"/>
  <c r="G422" i="1"/>
  <c r="H422" i="1" s="1"/>
  <c r="G421" i="1"/>
  <c r="H421" i="1" s="1"/>
  <c r="G420" i="1"/>
  <c r="H420" i="1" s="1"/>
  <c r="G419" i="1"/>
  <c r="H419" i="1" s="1"/>
  <c r="H418" i="1"/>
  <c r="G418" i="1"/>
  <c r="G417" i="1"/>
  <c r="H417" i="1" s="1"/>
  <c r="G416" i="1"/>
  <c r="H416" i="1" s="1"/>
  <c r="G415" i="1"/>
  <c r="H415" i="1" s="1"/>
  <c r="G414" i="1"/>
  <c r="H414" i="1" s="1"/>
  <c r="G413" i="1"/>
  <c r="H413" i="1" s="1"/>
  <c r="G412" i="1"/>
  <c r="H412" i="1" s="1"/>
  <c r="G411" i="1"/>
  <c r="H411" i="1" s="1"/>
  <c r="H410" i="1"/>
  <c r="G410" i="1"/>
  <c r="G409" i="1"/>
  <c r="H409" i="1" s="1"/>
  <c r="G408" i="1"/>
  <c r="H408" i="1" s="1"/>
  <c r="G407" i="1"/>
  <c r="H407" i="1" s="1"/>
  <c r="G406" i="1"/>
  <c r="H406" i="1" s="1"/>
  <c r="G405" i="1"/>
  <c r="H405" i="1" s="1"/>
  <c r="G404" i="1"/>
  <c r="H404" i="1" s="1"/>
  <c r="G403" i="1"/>
  <c r="H403" i="1" s="1"/>
  <c r="H402" i="1"/>
  <c r="G402" i="1"/>
  <c r="G401" i="1"/>
  <c r="H401" i="1" s="1"/>
  <c r="G400" i="1"/>
  <c r="H400" i="1" s="1"/>
  <c r="G399" i="1"/>
  <c r="H399" i="1" s="1"/>
  <c r="G398" i="1"/>
  <c r="H398" i="1" s="1"/>
  <c r="G397" i="1"/>
  <c r="H397" i="1" s="1"/>
  <c r="G396" i="1"/>
  <c r="H396" i="1" s="1"/>
  <c r="G395" i="1"/>
  <c r="H395" i="1" s="1"/>
  <c r="H394" i="1"/>
  <c r="G394" i="1"/>
  <c r="G393" i="1"/>
  <c r="H393" i="1" s="1"/>
  <c r="G392" i="1"/>
  <c r="H392" i="1" s="1"/>
  <c r="G391" i="1"/>
  <c r="H391" i="1" s="1"/>
  <c r="G390" i="1"/>
  <c r="H390" i="1" s="1"/>
  <c r="G389" i="1"/>
  <c r="H389" i="1" s="1"/>
  <c r="G388" i="1"/>
  <c r="H388" i="1" s="1"/>
  <c r="G387" i="1"/>
  <c r="H387" i="1" s="1"/>
  <c r="H386" i="1"/>
  <c r="G386" i="1"/>
  <c r="G385" i="1"/>
  <c r="H385" i="1" s="1"/>
  <c r="G384" i="1"/>
  <c r="H384" i="1" s="1"/>
  <c r="G383" i="1"/>
  <c r="H383" i="1" s="1"/>
  <c r="G382" i="1"/>
  <c r="H382" i="1" s="1"/>
  <c r="G381" i="1"/>
  <c r="H381" i="1" s="1"/>
  <c r="G380" i="1"/>
  <c r="H380" i="1" s="1"/>
  <c r="G379" i="1"/>
  <c r="H379" i="1" s="1"/>
  <c r="H378" i="1"/>
  <c r="G378" i="1"/>
  <c r="G377" i="1"/>
  <c r="H377" i="1" s="1"/>
  <c r="G376" i="1"/>
  <c r="H376" i="1" s="1"/>
  <c r="G375" i="1"/>
  <c r="H375" i="1" s="1"/>
  <c r="G374" i="1"/>
  <c r="H374" i="1" s="1"/>
  <c r="G373" i="1"/>
  <c r="H373" i="1" s="1"/>
  <c r="G372" i="1"/>
  <c r="H372" i="1" s="1"/>
  <c r="G371" i="1"/>
  <c r="H371" i="1" s="1"/>
  <c r="H370" i="1"/>
  <c r="G370" i="1"/>
  <c r="G369" i="1"/>
  <c r="H369" i="1" s="1"/>
  <c r="G368" i="1"/>
  <c r="H368" i="1" s="1"/>
  <c r="G367" i="1"/>
  <c r="H367" i="1" s="1"/>
  <c r="G366" i="1"/>
  <c r="H366" i="1" s="1"/>
  <c r="G365" i="1"/>
  <c r="H365" i="1" s="1"/>
  <c r="G364" i="1"/>
  <c r="H364" i="1" s="1"/>
  <c r="G363" i="1"/>
  <c r="H363" i="1" s="1"/>
  <c r="H362" i="1"/>
  <c r="G362" i="1"/>
  <c r="G361" i="1"/>
  <c r="H361" i="1" s="1"/>
  <c r="G360" i="1"/>
  <c r="H360" i="1" s="1"/>
  <c r="G359" i="1"/>
  <c r="H359" i="1" s="1"/>
  <c r="G358" i="1"/>
  <c r="H358" i="1" s="1"/>
  <c r="G357" i="1"/>
  <c r="H357" i="1" s="1"/>
  <c r="G356" i="1"/>
  <c r="H356" i="1" s="1"/>
  <c r="G355" i="1"/>
  <c r="H355" i="1" s="1"/>
  <c r="H354" i="1"/>
  <c r="G354" i="1"/>
  <c r="G353" i="1"/>
  <c r="H353" i="1" s="1"/>
  <c r="G352" i="1"/>
  <c r="H352" i="1" s="1"/>
  <c r="G351" i="1"/>
  <c r="H351" i="1" s="1"/>
  <c r="G350" i="1"/>
  <c r="H350" i="1" s="1"/>
  <c r="G349" i="1"/>
  <c r="H349" i="1" s="1"/>
  <c r="G348" i="1"/>
  <c r="H348" i="1" s="1"/>
  <c r="G347" i="1"/>
  <c r="H347" i="1" s="1"/>
  <c r="H346" i="1"/>
  <c r="G346" i="1"/>
  <c r="G345" i="1"/>
  <c r="H345" i="1" s="1"/>
  <c r="G344" i="1"/>
  <c r="H344" i="1" s="1"/>
  <c r="G343" i="1"/>
  <c r="H343" i="1" s="1"/>
  <c r="G342" i="1"/>
  <c r="H342" i="1" s="1"/>
  <c r="G341" i="1"/>
  <c r="H341" i="1" s="1"/>
  <c r="G340" i="1"/>
  <c r="H340" i="1" s="1"/>
  <c r="G339" i="1"/>
  <c r="H339" i="1" s="1"/>
  <c r="H338" i="1"/>
  <c r="G338" i="1"/>
  <c r="G337" i="1"/>
  <c r="H337" i="1" s="1"/>
  <c r="G336" i="1"/>
  <c r="H336" i="1" s="1"/>
  <c r="G335" i="1"/>
  <c r="H335" i="1" s="1"/>
  <c r="G334" i="1"/>
  <c r="H334" i="1" s="1"/>
  <c r="G333" i="1"/>
  <c r="H333" i="1" s="1"/>
  <c r="G332" i="1"/>
  <c r="H332" i="1" s="1"/>
  <c r="G331" i="1"/>
  <c r="H331" i="1" s="1"/>
  <c r="H330" i="1"/>
  <c r="G330" i="1"/>
  <c r="G329" i="1"/>
  <c r="H329" i="1" s="1"/>
  <c r="G328" i="1"/>
  <c r="H328" i="1" s="1"/>
  <c r="G327" i="1"/>
  <c r="H327" i="1" s="1"/>
  <c r="G326" i="1"/>
  <c r="H326" i="1" s="1"/>
  <c r="G325" i="1"/>
  <c r="H325" i="1" s="1"/>
  <c r="G324" i="1"/>
  <c r="H324" i="1" s="1"/>
  <c r="G323" i="1"/>
  <c r="H323" i="1" s="1"/>
  <c r="H322" i="1"/>
  <c r="G322" i="1"/>
  <c r="G321" i="1"/>
  <c r="H321" i="1" s="1"/>
  <c r="G320" i="1"/>
  <c r="H320" i="1" s="1"/>
  <c r="G319" i="1"/>
  <c r="H319" i="1" s="1"/>
  <c r="G318" i="1"/>
  <c r="H318" i="1" s="1"/>
  <c r="G317" i="1"/>
  <c r="H317" i="1" s="1"/>
  <c r="G316" i="1"/>
  <c r="H316" i="1" s="1"/>
  <c r="G315" i="1"/>
  <c r="H315" i="1" s="1"/>
  <c r="H314" i="1"/>
  <c r="G314" i="1"/>
  <c r="G313" i="1"/>
  <c r="H313" i="1" s="1"/>
  <c r="G312" i="1"/>
  <c r="H312" i="1" s="1"/>
  <c r="G311" i="1"/>
  <c r="H311" i="1" s="1"/>
  <c r="G310" i="1"/>
  <c r="H310" i="1" s="1"/>
  <c r="G309" i="1"/>
  <c r="H309" i="1" s="1"/>
  <c r="G308" i="1"/>
  <c r="H308" i="1" s="1"/>
  <c r="G307" i="1"/>
  <c r="H307" i="1" s="1"/>
  <c r="H306" i="1"/>
  <c r="G306" i="1"/>
  <c r="G305" i="1"/>
  <c r="H305" i="1" s="1"/>
  <c r="G304" i="1"/>
  <c r="H304" i="1" s="1"/>
  <c r="G303" i="1"/>
  <c r="H303" i="1" s="1"/>
  <c r="G302" i="1"/>
  <c r="H302" i="1" s="1"/>
  <c r="G301" i="1"/>
  <c r="H301" i="1" s="1"/>
  <c r="G300" i="1"/>
  <c r="H300" i="1" s="1"/>
  <c r="G299" i="1"/>
  <c r="H299" i="1" s="1"/>
  <c r="H298" i="1"/>
  <c r="G298" i="1"/>
  <c r="G297" i="1"/>
  <c r="H297" i="1" s="1"/>
  <c r="G296" i="1"/>
  <c r="H296" i="1" s="1"/>
  <c r="G295" i="1"/>
  <c r="H295" i="1" s="1"/>
  <c r="G294" i="1"/>
  <c r="H294" i="1" s="1"/>
  <c r="G293" i="1"/>
  <c r="H293" i="1" s="1"/>
  <c r="G292" i="1"/>
  <c r="H292" i="1" s="1"/>
  <c r="G291" i="1"/>
  <c r="H291" i="1" s="1"/>
  <c r="G290" i="1"/>
  <c r="H290" i="1" s="1"/>
  <c r="G289" i="1"/>
  <c r="H289" i="1" s="1"/>
  <c r="G288" i="1"/>
  <c r="H288" i="1" s="1"/>
  <c r="G287" i="1"/>
  <c r="H287" i="1" s="1"/>
  <c r="G286" i="1"/>
  <c r="H286" i="1" s="1"/>
  <c r="G285" i="1"/>
  <c r="H285" i="1" s="1"/>
  <c r="G284" i="1"/>
  <c r="H284" i="1" s="1"/>
  <c r="G283" i="1"/>
  <c r="H283" i="1" s="1"/>
  <c r="G282" i="1"/>
  <c r="H282" i="1" s="1"/>
  <c r="G281" i="1"/>
  <c r="H281" i="1" s="1"/>
  <c r="G280" i="1"/>
  <c r="H280" i="1" s="1"/>
  <c r="G279" i="1"/>
  <c r="H279" i="1" s="1"/>
  <c r="G278" i="1"/>
  <c r="H278" i="1" s="1"/>
  <c r="G277" i="1"/>
  <c r="H277" i="1" s="1"/>
  <c r="G276" i="1"/>
  <c r="H276" i="1" s="1"/>
  <c r="G275" i="1"/>
  <c r="H275" i="1" s="1"/>
  <c r="G274" i="1"/>
  <c r="H274" i="1" s="1"/>
  <c r="G273" i="1"/>
  <c r="H273" i="1" s="1"/>
  <c r="G272" i="1"/>
  <c r="H272" i="1" s="1"/>
  <c r="G271" i="1"/>
  <c r="H271" i="1" s="1"/>
  <c r="G270" i="1"/>
  <c r="H270" i="1" s="1"/>
  <c r="G269" i="1"/>
  <c r="H269" i="1" s="1"/>
  <c r="G268" i="1"/>
  <c r="H268" i="1" s="1"/>
  <c r="G267" i="1"/>
  <c r="H267" i="1" s="1"/>
  <c r="G266" i="1"/>
  <c r="H266" i="1" s="1"/>
  <c r="G265" i="1"/>
  <c r="H265" i="1" s="1"/>
  <c r="G264" i="1"/>
  <c r="H264" i="1" s="1"/>
  <c r="G263" i="1"/>
  <c r="H263" i="1" s="1"/>
  <c r="G262" i="1"/>
  <c r="H262" i="1" s="1"/>
  <c r="G261" i="1"/>
  <c r="H261" i="1" s="1"/>
  <c r="G260" i="1"/>
  <c r="H260" i="1" s="1"/>
  <c r="G259" i="1"/>
  <c r="H259" i="1" s="1"/>
  <c r="G258" i="1"/>
  <c r="H258" i="1" s="1"/>
  <c r="G257" i="1"/>
  <c r="H257" i="1" s="1"/>
  <c r="G256" i="1"/>
  <c r="H256" i="1" s="1"/>
  <c r="G255" i="1"/>
  <c r="H255" i="1" s="1"/>
  <c r="G254" i="1"/>
  <c r="H254" i="1" s="1"/>
  <c r="G253" i="1"/>
  <c r="H253" i="1" s="1"/>
  <c r="G252" i="1"/>
  <c r="H252" i="1" s="1"/>
  <c r="G251" i="1"/>
  <c r="H251" i="1" s="1"/>
  <c r="G250" i="1"/>
  <c r="H250" i="1" s="1"/>
  <c r="G249" i="1"/>
  <c r="H249" i="1" s="1"/>
  <c r="G248" i="1"/>
  <c r="H248" i="1" s="1"/>
  <c r="G247" i="1"/>
  <c r="H247" i="1" s="1"/>
  <c r="G246" i="1"/>
  <c r="H246" i="1" s="1"/>
  <c r="G245" i="1"/>
  <c r="H245" i="1" s="1"/>
  <c r="G244" i="1"/>
  <c r="H244" i="1" s="1"/>
  <c r="G243" i="1"/>
  <c r="H243" i="1" s="1"/>
  <c r="G242" i="1"/>
  <c r="H242" i="1" s="1"/>
  <c r="G241" i="1"/>
  <c r="H241" i="1" s="1"/>
  <c r="G240" i="1"/>
  <c r="H240" i="1" s="1"/>
  <c r="G239" i="1"/>
  <c r="H239" i="1" s="1"/>
  <c r="G238" i="1"/>
  <c r="H238" i="1" s="1"/>
  <c r="G237" i="1"/>
  <c r="H237" i="1" s="1"/>
  <c r="G236" i="1"/>
  <c r="H236" i="1" s="1"/>
  <c r="G235" i="1"/>
  <c r="H235" i="1" s="1"/>
  <c r="G234" i="1"/>
  <c r="H234" i="1" s="1"/>
  <c r="G233" i="1"/>
  <c r="H233" i="1" s="1"/>
  <c r="G232" i="1"/>
  <c r="H232" i="1" s="1"/>
  <c r="G231" i="1"/>
  <c r="H231" i="1" s="1"/>
  <c r="G230" i="1"/>
  <c r="H230" i="1" s="1"/>
  <c r="G229" i="1"/>
  <c r="H229" i="1" s="1"/>
  <c r="G228" i="1"/>
  <c r="H228" i="1" s="1"/>
  <c r="G227" i="1"/>
  <c r="H227" i="1" s="1"/>
  <c r="G226" i="1"/>
  <c r="H226" i="1" s="1"/>
  <c r="G225" i="1"/>
  <c r="H225" i="1" s="1"/>
  <c r="G224" i="1"/>
  <c r="H224" i="1" s="1"/>
  <c r="G223" i="1"/>
  <c r="H223" i="1" s="1"/>
  <c r="G222" i="1"/>
  <c r="H222" i="1" s="1"/>
  <c r="G221" i="1"/>
  <c r="H221" i="1" s="1"/>
  <c r="G220" i="1"/>
  <c r="H220" i="1" s="1"/>
  <c r="G219" i="1"/>
  <c r="H219" i="1" s="1"/>
  <c r="G218" i="1"/>
  <c r="H218" i="1" s="1"/>
  <c r="G217" i="1"/>
  <c r="H217" i="1" s="1"/>
  <c r="G216" i="1"/>
  <c r="H216" i="1" s="1"/>
  <c r="G215" i="1"/>
  <c r="H215" i="1" s="1"/>
  <c r="G214" i="1"/>
  <c r="H214" i="1" s="1"/>
  <c r="G213" i="1"/>
  <c r="H213" i="1" s="1"/>
  <c r="G212" i="1"/>
  <c r="H212" i="1" s="1"/>
  <c r="G211" i="1"/>
  <c r="H211" i="1" s="1"/>
  <c r="G210" i="1"/>
  <c r="H210" i="1" s="1"/>
  <c r="G209" i="1"/>
  <c r="H209" i="1" s="1"/>
  <c r="G208" i="1"/>
  <c r="H208" i="1" s="1"/>
  <c r="G207" i="1"/>
  <c r="H207" i="1" s="1"/>
  <c r="G206" i="1"/>
  <c r="H206" i="1" s="1"/>
  <c r="G205" i="1"/>
  <c r="H205" i="1" s="1"/>
  <c r="G204" i="1"/>
  <c r="H204" i="1" s="1"/>
  <c r="G203" i="1"/>
  <c r="H203" i="1" s="1"/>
  <c r="G202" i="1"/>
  <c r="H202" i="1" s="1"/>
  <c r="G201" i="1"/>
  <c r="H201" i="1" s="1"/>
  <c r="H200" i="1"/>
  <c r="G200" i="1"/>
  <c r="G199" i="1"/>
  <c r="H199" i="1" s="1"/>
  <c r="G198" i="1"/>
  <c r="H198" i="1" s="1"/>
  <c r="G197" i="1"/>
  <c r="H197" i="1" s="1"/>
  <c r="H196" i="1"/>
  <c r="G196" i="1"/>
  <c r="G195" i="1"/>
  <c r="H195" i="1" s="1"/>
  <c r="G194" i="1"/>
  <c r="H194" i="1" s="1"/>
  <c r="G193" i="1"/>
  <c r="H193" i="1" s="1"/>
  <c r="H192" i="1"/>
  <c r="G192" i="1"/>
  <c r="G191" i="1"/>
  <c r="H191" i="1" s="1"/>
  <c r="G190" i="1"/>
  <c r="H190" i="1" s="1"/>
  <c r="G189" i="1"/>
  <c r="H189" i="1" s="1"/>
  <c r="H188" i="1"/>
  <c r="G188" i="1"/>
  <c r="G187" i="1"/>
  <c r="H187" i="1" s="1"/>
  <c r="G186" i="1"/>
  <c r="H186" i="1" s="1"/>
  <c r="G185" i="1"/>
  <c r="H185" i="1" s="1"/>
  <c r="H184" i="1"/>
  <c r="G184" i="1"/>
  <c r="G183" i="1"/>
  <c r="H183" i="1" s="1"/>
  <c r="G182" i="1"/>
  <c r="H182" i="1" s="1"/>
  <c r="G181" i="1"/>
  <c r="H181" i="1" s="1"/>
  <c r="H180" i="1"/>
  <c r="G180" i="1"/>
  <c r="G179" i="1"/>
  <c r="H179" i="1" s="1"/>
  <c r="G178" i="1"/>
  <c r="H178" i="1" s="1"/>
  <c r="G177" i="1"/>
  <c r="H177" i="1" s="1"/>
  <c r="H176" i="1"/>
  <c r="G176" i="1"/>
  <c r="G175" i="1"/>
  <c r="H175" i="1" s="1"/>
  <c r="G174" i="1"/>
  <c r="H174" i="1" s="1"/>
  <c r="G173" i="1"/>
  <c r="H173" i="1" s="1"/>
  <c r="H172" i="1"/>
  <c r="G172" i="1"/>
  <c r="G171" i="1"/>
  <c r="H171" i="1" s="1"/>
  <c r="G170" i="1"/>
  <c r="H170" i="1" s="1"/>
  <c r="G169" i="1"/>
  <c r="H169" i="1" s="1"/>
  <c r="H168" i="1"/>
  <c r="G168" i="1"/>
  <c r="G167" i="1"/>
  <c r="H167" i="1" s="1"/>
  <c r="G166" i="1"/>
  <c r="H166" i="1" s="1"/>
  <c r="G165" i="1"/>
  <c r="H165" i="1" s="1"/>
  <c r="H164" i="1"/>
  <c r="G164" i="1"/>
  <c r="G163" i="1"/>
  <c r="H163" i="1" s="1"/>
  <c r="G162" i="1"/>
  <c r="H162" i="1" s="1"/>
  <c r="G161" i="1"/>
  <c r="H161" i="1" s="1"/>
  <c r="H160" i="1"/>
  <c r="G160" i="1"/>
  <c r="G159" i="1"/>
  <c r="H159" i="1" s="1"/>
  <c r="G158" i="1"/>
  <c r="H158" i="1" s="1"/>
  <c r="G157" i="1"/>
  <c r="H157" i="1" s="1"/>
  <c r="H156" i="1"/>
  <c r="G156" i="1"/>
  <c r="G155" i="1"/>
  <c r="H155" i="1" s="1"/>
  <c r="G154" i="1"/>
  <c r="H154" i="1" s="1"/>
  <c r="G153" i="1"/>
  <c r="H153" i="1" s="1"/>
  <c r="H152" i="1"/>
  <c r="G152" i="1"/>
  <c r="G151" i="1"/>
  <c r="H151" i="1" s="1"/>
  <c r="G150" i="1"/>
  <c r="H150" i="1" s="1"/>
  <c r="G149" i="1"/>
  <c r="H149" i="1" s="1"/>
  <c r="H148" i="1"/>
  <c r="G148" i="1"/>
  <c r="G147" i="1"/>
  <c r="H147" i="1" s="1"/>
  <c r="G146" i="1"/>
  <c r="H146" i="1" s="1"/>
  <c r="G145" i="1"/>
  <c r="H145" i="1" s="1"/>
  <c r="H144" i="1"/>
  <c r="G144" i="1"/>
  <c r="G143" i="1"/>
  <c r="H143" i="1" s="1"/>
  <c r="G142" i="1"/>
  <c r="H142" i="1" s="1"/>
  <c r="G141" i="1"/>
  <c r="H141" i="1" s="1"/>
  <c r="H140" i="1"/>
  <c r="G140" i="1"/>
  <c r="G139" i="1"/>
  <c r="H139" i="1" s="1"/>
  <c r="G138" i="1"/>
  <c r="H138" i="1" s="1"/>
  <c r="G137" i="1"/>
  <c r="H137" i="1" s="1"/>
  <c r="H136" i="1"/>
  <c r="G136" i="1"/>
  <c r="G135" i="1"/>
  <c r="H135" i="1" s="1"/>
  <c r="G134" i="1"/>
  <c r="H134" i="1" s="1"/>
  <c r="G133" i="1"/>
  <c r="H133" i="1" s="1"/>
  <c r="H132" i="1"/>
  <c r="G132" i="1"/>
  <c r="G131" i="1"/>
  <c r="H131" i="1" s="1"/>
  <c r="G130" i="1"/>
  <c r="H130" i="1" s="1"/>
  <c r="G129" i="1"/>
  <c r="H129" i="1" s="1"/>
  <c r="H128" i="1"/>
  <c r="G128" i="1"/>
  <c r="G127" i="1"/>
  <c r="H127" i="1" s="1"/>
  <c r="G126" i="1"/>
  <c r="H126" i="1" s="1"/>
  <c r="G125" i="1"/>
  <c r="H125" i="1" s="1"/>
  <c r="H124" i="1"/>
  <c r="G124" i="1"/>
  <c r="G123" i="1"/>
  <c r="H123" i="1" s="1"/>
  <c r="G122" i="1"/>
  <c r="H122" i="1" s="1"/>
  <c r="G121" i="1"/>
  <c r="H121" i="1" s="1"/>
  <c r="H120" i="1"/>
  <c r="G120" i="1"/>
  <c r="G119" i="1"/>
  <c r="H119" i="1" s="1"/>
  <c r="G118" i="1"/>
  <c r="H118" i="1" s="1"/>
  <c r="G117" i="1"/>
  <c r="H117" i="1" s="1"/>
  <c r="H116" i="1"/>
  <c r="G116" i="1"/>
  <c r="G115" i="1"/>
  <c r="H115" i="1" s="1"/>
  <c r="G114" i="1"/>
  <c r="H114" i="1" s="1"/>
  <c r="G113" i="1"/>
  <c r="H113" i="1" s="1"/>
  <c r="H112" i="1"/>
  <c r="G112" i="1"/>
  <c r="G111" i="1"/>
  <c r="H111" i="1" s="1"/>
  <c r="G110" i="1"/>
  <c r="H110" i="1" s="1"/>
  <c r="G109" i="1"/>
  <c r="H109" i="1" s="1"/>
  <c r="H108" i="1"/>
  <c r="G108" i="1"/>
  <c r="G107" i="1"/>
  <c r="H107" i="1" s="1"/>
  <c r="G106" i="1"/>
  <c r="H106" i="1" s="1"/>
  <c r="G105" i="1"/>
  <c r="H105" i="1" s="1"/>
  <c r="H104" i="1"/>
  <c r="G104" i="1"/>
  <c r="G103" i="1"/>
  <c r="H103" i="1" s="1"/>
  <c r="G102" i="1"/>
  <c r="H102" i="1" s="1"/>
  <c r="G101" i="1"/>
  <c r="H101" i="1" s="1"/>
  <c r="H100" i="1"/>
  <c r="G100" i="1"/>
  <c r="G99" i="1"/>
  <c r="H99" i="1" s="1"/>
  <c r="G98" i="1"/>
  <c r="H98" i="1" s="1"/>
  <c r="G97" i="1"/>
  <c r="H97" i="1" s="1"/>
  <c r="G96" i="1"/>
  <c r="H96" i="1" s="1"/>
  <c r="H95" i="1"/>
  <c r="G95" i="1"/>
  <c r="G94" i="1"/>
  <c r="H94" i="1" s="1"/>
  <c r="H93" i="1"/>
  <c r="G93" i="1"/>
  <c r="G92" i="1"/>
  <c r="H92" i="1" s="1"/>
  <c r="G91" i="1"/>
  <c r="H91" i="1" s="1"/>
  <c r="G90" i="1"/>
  <c r="H90" i="1" s="1"/>
  <c r="G89" i="1"/>
  <c r="H89" i="1" s="1"/>
  <c r="G88" i="1"/>
  <c r="H88" i="1" s="1"/>
  <c r="H87" i="1"/>
  <c r="G87" i="1"/>
  <c r="G86" i="1"/>
  <c r="H86" i="1" s="1"/>
  <c r="G85" i="1"/>
  <c r="H85" i="1" s="1"/>
  <c r="G84" i="1"/>
  <c r="H84" i="1" s="1"/>
  <c r="H83" i="1"/>
  <c r="G83" i="1"/>
  <c r="G82" i="1"/>
  <c r="H82" i="1" s="1"/>
  <c r="G81" i="1"/>
  <c r="H81" i="1" s="1"/>
  <c r="G80" i="1"/>
  <c r="H80" i="1" s="1"/>
  <c r="H79" i="1"/>
  <c r="G79" i="1"/>
  <c r="G78" i="1"/>
  <c r="H78" i="1" s="1"/>
  <c r="H77" i="1"/>
  <c r="G77" i="1"/>
  <c r="G76" i="1"/>
  <c r="H76" i="1" s="1"/>
  <c r="G75" i="1"/>
  <c r="H75" i="1" s="1"/>
  <c r="G74" i="1"/>
  <c r="H74" i="1" s="1"/>
  <c r="G73" i="1"/>
  <c r="H73" i="1" s="1"/>
  <c r="G72" i="1"/>
  <c r="H72" i="1" s="1"/>
  <c r="H71" i="1"/>
  <c r="G71" i="1"/>
  <c r="G70" i="1"/>
  <c r="H70" i="1" s="1"/>
  <c r="G69" i="1"/>
  <c r="H69" i="1" s="1"/>
  <c r="G68" i="1"/>
  <c r="H68" i="1" s="1"/>
  <c r="H67" i="1"/>
  <c r="G67" i="1"/>
  <c r="G66" i="1"/>
  <c r="H66" i="1" s="1"/>
  <c r="G65" i="1"/>
  <c r="H65" i="1" s="1"/>
  <c r="G64" i="1"/>
  <c r="H64" i="1" s="1"/>
  <c r="H63" i="1"/>
  <c r="G63" i="1"/>
  <c r="G62" i="1"/>
  <c r="H62" i="1" s="1"/>
  <c r="H61" i="1"/>
  <c r="G61" i="1"/>
  <c r="G60" i="1"/>
  <c r="H60" i="1" s="1"/>
  <c r="G59" i="1"/>
  <c r="H59" i="1" s="1"/>
  <c r="G58" i="1"/>
  <c r="H58" i="1" s="1"/>
  <c r="H57" i="1"/>
  <c r="G57" i="1"/>
  <c r="G56" i="1"/>
  <c r="H56" i="1" s="1"/>
  <c r="G55" i="1"/>
  <c r="H55" i="1" s="1"/>
  <c r="G54" i="1"/>
  <c r="H54" i="1" s="1"/>
  <c r="H53" i="1"/>
  <c r="G53" i="1"/>
  <c r="G52" i="1"/>
  <c r="H52" i="1" s="1"/>
  <c r="G51" i="1"/>
  <c r="H51" i="1" s="1"/>
  <c r="G50" i="1"/>
  <c r="H50" i="1" s="1"/>
  <c r="H49" i="1"/>
  <c r="G49" i="1"/>
  <c r="G48" i="1"/>
  <c r="H48" i="1" s="1"/>
  <c r="G47" i="1"/>
  <c r="H47" i="1" s="1"/>
  <c r="G46" i="1"/>
  <c r="H46" i="1" s="1"/>
  <c r="H45" i="1"/>
  <c r="G45" i="1"/>
  <c r="G44" i="1"/>
  <c r="H44" i="1" s="1"/>
  <c r="G43" i="1"/>
  <c r="H43" i="1" s="1"/>
  <c r="G42" i="1"/>
  <c r="H42" i="1" s="1"/>
  <c r="H41" i="1"/>
  <c r="G41" i="1"/>
  <c r="G40" i="1"/>
  <c r="H40" i="1" s="1"/>
  <c r="G39" i="1"/>
  <c r="H39" i="1" s="1"/>
  <c r="G38" i="1"/>
  <c r="H38" i="1" s="1"/>
  <c r="H37" i="1"/>
  <c r="G37" i="1"/>
  <c r="G36" i="1"/>
  <c r="H36" i="1" s="1"/>
  <c r="G35" i="1"/>
  <c r="H35" i="1" s="1"/>
  <c r="G34" i="1"/>
  <c r="H34" i="1" s="1"/>
  <c r="H33" i="1"/>
  <c r="G33" i="1"/>
  <c r="G32" i="1"/>
  <c r="H32" i="1" s="1"/>
  <c r="G31" i="1"/>
  <c r="H31" i="1" s="1"/>
  <c r="G30" i="1"/>
  <c r="H30" i="1" s="1"/>
  <c r="H29" i="1"/>
  <c r="G29" i="1"/>
  <c r="G28" i="1"/>
  <c r="H28" i="1" s="1"/>
  <c r="G27" i="1"/>
  <c r="H27" i="1" s="1"/>
  <c r="G26" i="1"/>
  <c r="H26" i="1" s="1"/>
  <c r="H25" i="1"/>
  <c r="G25" i="1"/>
  <c r="G24" i="1"/>
  <c r="H24" i="1" s="1"/>
  <c r="G23" i="1"/>
  <c r="H23" i="1" s="1"/>
  <c r="G22" i="1"/>
  <c r="H22" i="1" s="1"/>
  <c r="H21" i="1"/>
  <c r="G21" i="1"/>
  <c r="G20" i="1"/>
  <c r="H20" i="1" s="1"/>
  <c r="G19" i="1"/>
  <c r="H19" i="1" s="1"/>
  <c r="G18" i="1"/>
  <c r="H18" i="1" s="1"/>
  <c r="H17" i="1"/>
  <c r="G17" i="1"/>
  <c r="G16" i="1"/>
  <c r="H16" i="1" s="1"/>
  <c r="G15" i="1"/>
  <c r="H15" i="1" s="1"/>
  <c r="G14" i="1"/>
  <c r="H14" i="1" s="1"/>
  <c r="H13" i="1"/>
  <c r="G13" i="1"/>
  <c r="G12" i="1"/>
  <c r="H12" i="1" s="1"/>
  <c r="G11" i="1"/>
  <c r="H11" i="1" s="1"/>
  <c r="G10" i="1"/>
  <c r="H10" i="1" s="1"/>
  <c r="H9" i="1"/>
  <c r="G9" i="1"/>
  <c r="G8" i="1"/>
  <c r="H8" i="1" s="1"/>
  <c r="G7" i="1"/>
  <c r="H7" i="1" s="1"/>
  <c r="G6" i="1"/>
  <c r="H6" i="1" s="1"/>
  <c r="H5" i="1"/>
  <c r="G5" i="1"/>
  <c r="G4" i="1"/>
  <c r="H4" i="1" s="1"/>
  <c r="G3" i="1"/>
  <c r="H3" i="1" s="1"/>
  <c r="G2" i="1"/>
  <c r="H2" i="1" s="1"/>
  <c r="J34" i="2"/>
  <c r="I34" i="2"/>
  <c r="J33" i="2"/>
  <c r="I33" i="2"/>
  <c r="J32" i="2"/>
  <c r="I32" i="2"/>
  <c r="I31" i="2"/>
  <c r="J31" i="2" s="1"/>
  <c r="J30" i="2"/>
  <c r="I30" i="2"/>
  <c r="I29" i="2"/>
  <c r="J29" i="2" s="1"/>
  <c r="J28" i="2"/>
  <c r="I28" i="2"/>
  <c r="I27" i="2"/>
  <c r="J27" i="2" s="1"/>
  <c r="I26" i="2"/>
  <c r="J26" i="2" s="1"/>
  <c r="I25" i="2"/>
  <c r="J25" i="2" s="1"/>
  <c r="I24" i="2"/>
  <c r="J24" i="2" s="1"/>
  <c r="I23" i="2"/>
  <c r="J23" i="2" s="1"/>
  <c r="I22" i="2"/>
  <c r="J22" i="2" s="1"/>
  <c r="I21" i="2"/>
  <c r="J21" i="2" s="1"/>
  <c r="I20" i="2"/>
  <c r="J20" i="2" s="1"/>
  <c r="I19" i="2"/>
  <c r="J19" i="2" s="1"/>
  <c r="I18" i="2"/>
  <c r="J18" i="2" s="1"/>
  <c r="I17" i="2"/>
  <c r="J17" i="2" s="1"/>
  <c r="I16" i="2"/>
  <c r="J16" i="2" s="1"/>
  <c r="I15" i="2"/>
  <c r="J15" i="2" s="1"/>
  <c r="I14" i="2"/>
  <c r="J14" i="2" s="1"/>
  <c r="I13" i="2"/>
  <c r="J13" i="2" s="1"/>
  <c r="I12" i="2"/>
  <c r="J12" i="2" s="1"/>
  <c r="I11" i="2"/>
  <c r="J11" i="2" s="1"/>
  <c r="I10" i="2"/>
  <c r="J10" i="2" s="1"/>
  <c r="I9" i="2"/>
  <c r="J9" i="2" s="1"/>
  <c r="I8" i="2"/>
  <c r="J8" i="2" s="1"/>
  <c r="I7" i="2"/>
  <c r="J7" i="2" s="1"/>
  <c r="I6" i="2"/>
  <c r="J6" i="2" s="1"/>
  <c r="I5" i="2"/>
  <c r="J5" i="2" s="1"/>
  <c r="I4" i="2"/>
  <c r="J4" i="2" s="1"/>
  <c r="I3" i="2"/>
  <c r="J3" i="2" s="1"/>
  <c r="I2" i="2"/>
  <c r="J2" i="2" s="1"/>
  <c r="H742" i="1" l="1"/>
  <c r="J35" i="2"/>
</calcChain>
</file>

<file path=xl/sharedStrings.xml><?xml version="1.0" encoding="utf-8"?>
<sst xmlns="http://schemas.openxmlformats.org/spreadsheetml/2006/main" count="3922" uniqueCount="1579">
  <si>
    <t>Номенклатура.Группа аналитического учета</t>
  </si>
  <si>
    <t>Назначение</t>
  </si>
  <si>
    <t>Направление деятельности</t>
  </si>
  <si>
    <t>Номенклатура.Код</t>
  </si>
  <si>
    <t>Номенклатура, Серия</t>
  </si>
  <si>
    <t>Ед. изм.</t>
  </si>
  <si>
    <t>Конечный остаток</t>
  </si>
  <si>
    <t>Материалы</t>
  </si>
  <si>
    <t>НВИ (32/КСА-19-23_УКПГ-10)</t>
  </si>
  <si>
    <t>32/КСА-19-23_Газпром_СМР_Дообустройство Уренгойской площади, в.т.ч. Таб-Яхинский участок УКПГ-10</t>
  </si>
  <si>
    <t>БП-00134414</t>
  </si>
  <si>
    <t>Опора 1087-ХБ-А-09Г2С Л136.00.000 ТУ 1468-004-62931192-2010,</t>
  </si>
  <si>
    <t>шт</t>
  </si>
  <si>
    <t>НВИ (КС/18450/2019_ГДЯ_ДКС на УКПГ-1В)</t>
  </si>
  <si>
    <t>КС/18450/2019_ГДЯ_ДКС на УКПГ-1В Ямбургского НГКМ 2 оч</t>
  </si>
  <si>
    <t>БП-00074482</t>
  </si>
  <si>
    <t>Опора 426-ХБ-А-09г2с ОСТ 36-146-88 ч.05.101.101-468.00.00.000,</t>
  </si>
  <si>
    <t>БП-00076090</t>
  </si>
  <si>
    <t>опора 530-А-09г2с регулируемая,</t>
  </si>
  <si>
    <t>НВИ (Производственные (общие))</t>
  </si>
  <si>
    <t>Производственные (общие)</t>
  </si>
  <si>
    <t>БП-00058926</t>
  </si>
  <si>
    <t>Опора бугельная ББХЛ 325,</t>
  </si>
  <si>
    <t>НВИ (63-2015ЗП(А)_Юбилейное НГКМ_Рек_Техпер)</t>
  </si>
  <si>
    <t>63-2015ЗП(А)_Газпром_Юбилейное НГКМ Реконстр Техпер</t>
  </si>
  <si>
    <t>БП-00017238</t>
  </si>
  <si>
    <t>Опора бугельная ББХЛ32 ТУ 146882-01-00158675-2003,</t>
  </si>
  <si>
    <t>БП-00127103</t>
  </si>
  <si>
    <t>Опора бугельная БК-ТХЛ.100.57(Рх5) ТУ 25.11.22-050-96950580-2018,</t>
  </si>
  <si>
    <t>БП-00127104</t>
  </si>
  <si>
    <t>Опора бугельная БК-ТХЛ100.325 НУ ТУ 25.11.22-050-96950580-2018,</t>
  </si>
  <si>
    <t>БП-00107010</t>
  </si>
  <si>
    <t>Опора бугельная БК-ТХЛ100.89(Рх7) ТУ 25.11.22-050-96950580-2018,</t>
  </si>
  <si>
    <t>БП-00058928</t>
  </si>
  <si>
    <t>Опора бугельная БКН ХЛ 100.159,</t>
  </si>
  <si>
    <t>БП-00058930</t>
  </si>
  <si>
    <t>Опора бугельная БКХЛ 100.108    ,</t>
  </si>
  <si>
    <t>НВИ (32/КСИ-13-13НГКМ УКПГ-1АВ)</t>
  </si>
  <si>
    <t>32/КСИ-13-13_ГДУ_Метанолопроводы_Уренгойское НГКМ УКПГ-1АВ</t>
  </si>
  <si>
    <t>БП-00062498</t>
  </si>
  <si>
    <t>Опора бугельная БКХЛ 100.168,</t>
  </si>
  <si>
    <t>БП-00062496</t>
  </si>
  <si>
    <t>Опора бугельная БКХЛ 100.219  ,</t>
  </si>
  <si>
    <t>БП-00058933</t>
  </si>
  <si>
    <t>Опора бугельная БКХЛ 100.426    ,</t>
  </si>
  <si>
    <t>БП-00058934</t>
  </si>
  <si>
    <t>Опора бугельная БКХЛ 100.57   ,</t>
  </si>
  <si>
    <t>БП-00017239</t>
  </si>
  <si>
    <t>Опора бугельная БКХЛ100.108 ТУ 146882-01-00158675-2003,</t>
  </si>
  <si>
    <t>БП-00017241</t>
  </si>
  <si>
    <t>Опора бугельная БКХЛ100.57 ТУ 146882-01-00158675-2003,</t>
  </si>
  <si>
    <t>БП-00131653</t>
  </si>
  <si>
    <t>Опора бугельная БКХЛ100.89-ВК НУ ТУ 146882-01-00158675-2003,</t>
  </si>
  <si>
    <t>НВИ (4А-АГ-18/11_Ачимгаз УКПГ-41)</t>
  </si>
  <si>
    <t>4А-АГ-18/11_Ачимгаз_База промысла опорная</t>
  </si>
  <si>
    <t>БП-00108645</t>
  </si>
  <si>
    <t>Опора неподвижная 273х7,0+2д32х3,0-530х30-500-ППУ-ОЦ ГОСТ 8732-78,</t>
  </si>
  <si>
    <t>БП-00108651</t>
  </si>
  <si>
    <t>Опора неподвижная 325х8,0+2д32х3,0-630х30-560-ППУ-ОЦ ГОСТ 8732-78,</t>
  </si>
  <si>
    <t>БП-00108642</t>
  </si>
  <si>
    <t>Опора неподвижная 57х3,0+2д32х3,0-273х25-250-ППУ-ОЦ ГОСТ 8732-78,</t>
  </si>
  <si>
    <t>БП-00108649</t>
  </si>
  <si>
    <t>Опора неподвижная 89х4+2д32х3,0-315х25-280-ППУ-ОЦ ГОСТ 8732-78,</t>
  </si>
  <si>
    <t>НВИ (КР/АЧ-2018_УКПГ-22)</t>
  </si>
  <si>
    <t>КР/АЧ-2018_УКПГ-22_Уренгойское НГКМ Ачим Дообустр 2го уч</t>
  </si>
  <si>
    <t>БП-00056959</t>
  </si>
  <si>
    <t>Опора ОПБ1-23 ТУ 1468-012-04698606-14,</t>
  </si>
  <si>
    <t>БП-00091925</t>
  </si>
  <si>
    <t>Опора ОПХ2-150.108-09г2с Л144.00.000 ТУ,</t>
  </si>
  <si>
    <t>БП-00037579</t>
  </si>
  <si>
    <t>Опора ОШХК-100.114 ст 09 Г2С,</t>
  </si>
  <si>
    <t>БП-00128264</t>
  </si>
  <si>
    <t>Опора ПП без защелки 25,</t>
  </si>
  <si>
    <t>БП-00048121</t>
  </si>
  <si>
    <t>Опора скользящая хомутовая ОСХ1-280-100-09Г2С-Л213.00.000 ТУ 1468-004-62931192-2010,</t>
  </si>
  <si>
    <t>БП-00048120</t>
  </si>
  <si>
    <t>Опора скользящая хомутовая ОСХ1-315-100-09Г2С-Л213.00.000 ТУ 1468-004-62931192-2010,</t>
  </si>
  <si>
    <t>БП-00048131</t>
  </si>
  <si>
    <t>Опора скользящая хомутовая ОСХ1-500-100-09Г2С-Л213.00.000 ТУ 1468-004-62931192-2010,</t>
  </si>
  <si>
    <t>БП-00130360</t>
  </si>
  <si>
    <t>Опора трубопровода ОТ1-57-УХЛ1-ТУ 1468-010-73847543-2017 в комлекте с электро-ми ложементами "ИЗОЛ" ТУ 1469-025-32989231-2015,</t>
  </si>
  <si>
    <t>БП-00130361</t>
  </si>
  <si>
    <t>Опора трубопровода ОТ2-57-УХЛ1-ТУ 1468-010-73847543-2017 в комплекте с электроизол-ми ложементами "ИЗОЛ" ТУ 1469-025-32989231-2015,</t>
  </si>
  <si>
    <t>БП-00111557</t>
  </si>
  <si>
    <t>Опора хомутовая  ОПХ2-100.219-09г2с-Л 144.00.000 ТУ 1468-004-62931192-2010,</t>
  </si>
  <si>
    <t>БП-00111564</t>
  </si>
  <si>
    <t>Опора хомутовая  ОПХ2-100.57-09г2с-Л 144.00.000 ТУ 1468-004-62931192-2010,</t>
  </si>
  <si>
    <t>БП-00102632</t>
  </si>
  <si>
    <t>Скользящая хомутовая опора Ст D=250мм ст.09Г2С чер.СПК.ТР.22.01,</t>
  </si>
  <si>
    <t>сумма НДС</t>
  </si>
  <si>
    <t>300</t>
  </si>
  <si>
    <t>1.88</t>
  </si>
  <si>
    <t>711</t>
  </si>
  <si>
    <t>Цена без НДС</t>
  </si>
  <si>
    <t>Итого сумма, с учетом НДС</t>
  </si>
  <si>
    <t>Итого</t>
  </si>
  <si>
    <t>Местонахождение</t>
  </si>
  <si>
    <t>Запасные части</t>
  </si>
  <si>
    <t>БП-00018386</t>
  </si>
  <si>
    <t>Ступица 3544289</t>
  </si>
  <si>
    <t>Склад, Новый Уренгой, ул. Промысловая, 45.</t>
  </si>
  <si>
    <t>БП-00046175</t>
  </si>
  <si>
    <t>Гидронасос основной №31Q8-10035</t>
  </si>
  <si>
    <t>БП-00026535</t>
  </si>
  <si>
    <t>Цепь серийная 50-22-102СП</t>
  </si>
  <si>
    <t>БП-00139899</t>
  </si>
  <si>
    <t>Редуктор передвижения правый нов.обр. (ревизия)  25.02.24.000</t>
  </si>
  <si>
    <t>БП-00138376</t>
  </si>
  <si>
    <t>Цепь Т203-22-100СБ Т-11.01К,Т-11.01Я</t>
  </si>
  <si>
    <t>БП-00038032</t>
  </si>
  <si>
    <t>Гидромотор ЕК-270 А2FM107</t>
  </si>
  <si>
    <t>БП-00101761</t>
  </si>
  <si>
    <t>Устройство натяжное в сборе 208-30-00130</t>
  </si>
  <si>
    <t>БП-00082009</t>
  </si>
  <si>
    <t>Контроллер (MCU) №21QA-32132</t>
  </si>
  <si>
    <t>БП-00082447</t>
  </si>
  <si>
    <t>Гидронасос НП-90 (z-23)</t>
  </si>
  <si>
    <t>БП-00058500</t>
  </si>
  <si>
    <t>Гидронасос 313.3.112.001-4</t>
  </si>
  <si>
    <t>БП-00056897</t>
  </si>
  <si>
    <t>Насос для УМП 350/400 ПНР-10Т (10ПО)</t>
  </si>
  <si>
    <t>БП-00082888</t>
  </si>
  <si>
    <t>Насос СВН-80А левое вр.</t>
  </si>
  <si>
    <t>БП-00073439</t>
  </si>
  <si>
    <t>Вал привода шнеков Д-902.11.02.000</t>
  </si>
  <si>
    <t>00-00005137</t>
  </si>
  <si>
    <t>Полумуфта наружная ДЗ-98В.11.00.001</t>
  </si>
  <si>
    <t>БП-00140778</t>
  </si>
  <si>
    <t>Полумуфта наружная ДЗ-98М2.11.00.001</t>
  </si>
  <si>
    <t>БП-00032636</t>
  </si>
  <si>
    <t>Корпус привода вентилятора в сборе</t>
  </si>
  <si>
    <t>БП-00017385</t>
  </si>
  <si>
    <t>Регулятор частоты 51-06-14СП</t>
  </si>
  <si>
    <t>00-00009876</t>
  </si>
  <si>
    <t>Ступица 48-19-146СП</t>
  </si>
  <si>
    <t>БП-00095670</t>
  </si>
  <si>
    <t>Насос СЦЛ(П)-01А-М правого вращения с манжетным упл.</t>
  </si>
  <si>
    <t>БП-00013103</t>
  </si>
  <si>
    <t>Двигатель пусковой  ПД-10 Д-240 Д24</t>
  </si>
  <si>
    <t>БП-00034790</t>
  </si>
  <si>
    <t>Скребок 3842550</t>
  </si>
  <si>
    <t>БП-00134297</t>
  </si>
  <si>
    <t>Отопитель  фронтальный КАвЗ-4235,КАвЗ-4238 кабины водителя  8141643061</t>
  </si>
  <si>
    <t>БП-00019548</t>
  </si>
  <si>
    <t>Шкворень 3.5"D=320kN KZ 1016-01</t>
  </si>
  <si>
    <t>БП-00042077</t>
  </si>
  <si>
    <t>Опора передняя  Д-902.54.00.000</t>
  </si>
  <si>
    <t>БП-00099228</t>
  </si>
  <si>
    <t>Охладитель КАМАЗ-53205 и мод-ии наддувочного воздуха алюм. тепл.эф-т 85% ЛРЗ 53205-1170300</t>
  </si>
  <si>
    <t>БП-00043225</t>
  </si>
  <si>
    <t>Шкив ведущий Д-902.70.50.100</t>
  </si>
  <si>
    <t>БП-00072286</t>
  </si>
  <si>
    <t>Шестерня коническая Д-902.11.00.012</t>
  </si>
  <si>
    <t>БП-00136305</t>
  </si>
  <si>
    <t>Каретка подвески правая  85.31.002-1</t>
  </si>
  <si>
    <t>БП-00090600</t>
  </si>
  <si>
    <t>Шестерня  ДЭ-210.07.01.006</t>
  </si>
  <si>
    <t>БП-00036786</t>
  </si>
  <si>
    <t>Механизм переключения передач ДЗ95В 10.04.010</t>
  </si>
  <si>
    <t>БП-00048354</t>
  </si>
  <si>
    <t>Колесо зубчатое</t>
  </si>
  <si>
    <t>БП-00036799</t>
  </si>
  <si>
    <t>Ступица ДЗ-98В1.62.00.300</t>
  </si>
  <si>
    <t>БП-00022851</t>
  </si>
  <si>
    <t>Стартер  HYUNDAI YD170,450,600,AeroCity,AeroSpace,AeroQueen,Granbird дв.D6AC,D6AV,D6ABDD</t>
  </si>
  <si>
    <t>БП-00041444</t>
  </si>
  <si>
    <t>Муфта ШПМ-500х125</t>
  </si>
  <si>
    <t>БП-00144513</t>
  </si>
  <si>
    <t>Ролик прижимнойдля лебедки JQ90.34B</t>
  </si>
  <si>
    <t>БП-00032991</t>
  </si>
  <si>
    <t>Механизм переключения  КПП 700А.17.02.000-2</t>
  </si>
  <si>
    <t>БП-00032057</t>
  </si>
  <si>
    <t>вал приводной транспортера в сб. (ВМКД 2012)</t>
  </si>
  <si>
    <t>БП-00144582</t>
  </si>
  <si>
    <t>Пневмобаллон GART T275/275.1.120</t>
  </si>
  <si>
    <t>БП-00071945</t>
  </si>
  <si>
    <t>Вал карданный  ДЭ-210.07.03.000</t>
  </si>
  <si>
    <t>БП-00121617</t>
  </si>
  <si>
    <t>Датчик усилия ТРС-1000-Р112-1</t>
  </si>
  <si>
    <t>БП-00136994</t>
  </si>
  <si>
    <t>Гидромотор нерегулируемый ЭО-310.12.01.00</t>
  </si>
  <si>
    <t>БП-00138885</t>
  </si>
  <si>
    <t>Охладитель наддувочного воздуха УРАЛ  ЯМЗ 536,651, 6501В5-1323010</t>
  </si>
  <si>
    <t>БП-00118647</t>
  </si>
  <si>
    <t>Фланец 2501-12-181СБ</t>
  </si>
  <si>
    <t>БП-00133451</t>
  </si>
  <si>
    <t>Шестерня среднего моста 6520-2502020-20</t>
  </si>
  <si>
    <t>БП-00045255</t>
  </si>
  <si>
    <t>Редуктор КО-713-3226000</t>
  </si>
  <si>
    <t>БП-00108405</t>
  </si>
  <si>
    <t>Гидрораспределитель К-700,701,700А.46.11.150</t>
  </si>
  <si>
    <t>БП-00141398</t>
  </si>
  <si>
    <t>Стекло двери 125-8254</t>
  </si>
  <si>
    <t>БП-00030509</t>
  </si>
  <si>
    <t>Рулевой редуктор с Гур с сошкой б/у Мерседес</t>
  </si>
  <si>
    <t>БП-00126489</t>
  </si>
  <si>
    <t>Насос масляный в сб. BF 20140226761</t>
  </si>
  <si>
    <t>БП-00028339</t>
  </si>
  <si>
    <t>Звездочка ведущая Д-902.10.12.004</t>
  </si>
  <si>
    <t>БП-00144153</t>
  </si>
  <si>
    <t>Стартер СТ142Б2-3708000 Камаз</t>
  </si>
  <si>
    <t>БП-00058501</t>
  </si>
  <si>
    <t>Гидронасос 310 3.56.04.06</t>
  </si>
  <si>
    <t>БП-00049946</t>
  </si>
  <si>
    <t>Гидроцилиндр (4081-4614)</t>
  </si>
  <si>
    <t>БП-00134264</t>
  </si>
  <si>
    <t>Насос топливный ТНВД  740.33-02  33-11111050-02</t>
  </si>
  <si>
    <t>БП-00144828</t>
  </si>
  <si>
    <t>Охладитель ПАЗ,ГАЗ Е-4 с двиг. Summins-5309068</t>
  </si>
  <si>
    <t>БП-00145076</t>
  </si>
  <si>
    <t>Картер переднего моста с кожухом полуоси в сб.</t>
  </si>
  <si>
    <t>БП-00143409</t>
  </si>
  <si>
    <t>Пистолет  топливораздаточный РП-40</t>
  </si>
  <si>
    <t>БП-00123815</t>
  </si>
  <si>
    <t>Заслонка моторного тормоза на выхлопе (ЯМЗ)  536-3570010</t>
  </si>
  <si>
    <t>БП-00124511</t>
  </si>
  <si>
    <t>Клапан донный ДК.П-90/01 сручным дублированием</t>
  </si>
  <si>
    <t>БП-00140596</t>
  </si>
  <si>
    <t>Индикатор давления ИД-1-1,5МПА (Указатель давления УД-800 0-1,5МПа+Приемник давления ПД-1-1,5)</t>
  </si>
  <si>
    <t>БП-00052831</t>
  </si>
  <si>
    <t>Пара коническая КАМАЗ-6520 среднего моста (комплект) Z=31/15 зубьев 6520-2502020-20</t>
  </si>
  <si>
    <t>БП-00045274</t>
  </si>
  <si>
    <t>Токосъемник ТК-15</t>
  </si>
  <si>
    <t>БП-00135691</t>
  </si>
  <si>
    <t>Заслонка ЯМЗ моторного тормоза на выхлопе 536-3570010</t>
  </si>
  <si>
    <t>БП-00029265</t>
  </si>
  <si>
    <t>Рессора зад.КАМАЗ 55111-2912012</t>
  </si>
  <si>
    <t>БП-00030357</t>
  </si>
  <si>
    <t>Вал ведущий   (КО-713.43.00.005)</t>
  </si>
  <si>
    <t>БП-00030358</t>
  </si>
  <si>
    <t>Вал натяжной транспортера (в сборе)  (КО-713)</t>
  </si>
  <si>
    <t>БП-00140353</t>
  </si>
  <si>
    <t>Шкив 35.02.01.102</t>
  </si>
  <si>
    <t>БП-00145470</t>
  </si>
  <si>
    <t>Нейтрализатор УАЗ 3741-95-1206009 ЗМЗ-409</t>
  </si>
  <si>
    <t>БП-00143302</t>
  </si>
  <si>
    <t>Стартер 7402.3708-02 МАЗ.ГАЗ.Евро-2 24В/5,2кВт</t>
  </si>
  <si>
    <t>БП-00111396</t>
  </si>
  <si>
    <t>Корзина А41  А52.22.000-10СБ</t>
  </si>
  <si>
    <t>БП-00133986</t>
  </si>
  <si>
    <t>Труба выхлопная КАВЗ-4238  4238-01-1203260</t>
  </si>
  <si>
    <t>БП-00143372</t>
  </si>
  <si>
    <t>Ремкомплект гидроцилиндра 2086.21.00.100</t>
  </si>
  <si>
    <t>БП-00142875</t>
  </si>
  <si>
    <t>БМ-811.23.22.0011А блок</t>
  </si>
  <si>
    <t>БП-00036228</t>
  </si>
  <si>
    <t>Регулятор производительности 47-1111019</t>
  </si>
  <si>
    <t>БП-00138338</t>
  </si>
  <si>
    <t>Вал первичный КПП 239-1701027-10</t>
  </si>
  <si>
    <t>БП-00073440</t>
  </si>
  <si>
    <t>Вал привода шнеков Д-902.11.02.008</t>
  </si>
  <si>
    <t>БП-00063233</t>
  </si>
  <si>
    <t>Цилиндр натяжителя 16Y-40-11400</t>
  </si>
  <si>
    <t>БП-00055100</t>
  </si>
  <si>
    <t>Диск колесный А6024010701</t>
  </si>
  <si>
    <t>БП-00075430</t>
  </si>
  <si>
    <t>Захват БМ-811.23.23.0200</t>
  </si>
  <si>
    <t>БП-00108430</t>
  </si>
  <si>
    <t>Ремкомплект цилиндра первой стрелы  ИМ150.100.00.000</t>
  </si>
  <si>
    <t>БП-00085133</t>
  </si>
  <si>
    <t>Колесо ведущее 50-19-99</t>
  </si>
  <si>
    <t>БП-00079953</t>
  </si>
  <si>
    <t>Радиатор DRM45017</t>
  </si>
  <si>
    <t>БП-00046414</t>
  </si>
  <si>
    <t>Палец Корея 61NA-40061 для Hyundai R380LC-9SH</t>
  </si>
  <si>
    <t>БП-00108431</t>
  </si>
  <si>
    <t>Ремкомплект цилиндра второй стрелы  ИМ150.150.00.000</t>
  </si>
  <si>
    <t>БП-00070779</t>
  </si>
  <si>
    <t>Вал сцепления ДЭ-210.07.02.002</t>
  </si>
  <si>
    <t>БП-00034985</t>
  </si>
  <si>
    <t>Указатель температуры А0045420605</t>
  </si>
  <si>
    <t>БП-00074872</t>
  </si>
  <si>
    <t>Корпус Д-902.15.00.040</t>
  </si>
  <si>
    <t>БП-00097631</t>
  </si>
  <si>
    <t>Палец гидроцилиндра MNB 208-70-61191</t>
  </si>
  <si>
    <t>БП-00050657</t>
  </si>
  <si>
    <t>Блок управления Микас 7.1 ГАЗ 3302 карбюрато Элкар</t>
  </si>
  <si>
    <t>БП-00058503</t>
  </si>
  <si>
    <t>Шестерня 350.02.04.001</t>
  </si>
  <si>
    <t>00-00009687</t>
  </si>
  <si>
    <t>Механизм уравновешивающий 51-66-1СП</t>
  </si>
  <si>
    <t>БП-00122890</t>
  </si>
  <si>
    <t>Якорь для стартеров 16.360.703 (MSX 229.IMSS360703)</t>
  </si>
  <si>
    <t>БП-00122857</t>
  </si>
  <si>
    <t>Стеклоподъемник электрический передний левый ( 350103977000)</t>
  </si>
  <si>
    <t>БП-00117933</t>
  </si>
  <si>
    <t>Насос водяной электрический</t>
  </si>
  <si>
    <t>БП-00143460</t>
  </si>
  <si>
    <t>Шток рыхлителя 6J-6703</t>
  </si>
  <si>
    <t>БП-00123327</t>
  </si>
  <si>
    <t>Крышка 131-1642</t>
  </si>
  <si>
    <t>БП-00123328</t>
  </si>
  <si>
    <t>Крышка 131-1643</t>
  </si>
  <si>
    <t>БП-00042076</t>
  </si>
  <si>
    <t>Гидрораспределитель 2-х секционный</t>
  </si>
  <si>
    <t>БП-00028336</t>
  </si>
  <si>
    <t>Звездочка ДЭ-226.10.03.001</t>
  </si>
  <si>
    <t>БП-00057251</t>
  </si>
  <si>
    <t>Муфта  7507-1709198</t>
  </si>
  <si>
    <t>БП-00109540</t>
  </si>
  <si>
    <t>Ремкомплект г/ц рукояти 707-99-69770</t>
  </si>
  <si>
    <t>БП-00144978</t>
  </si>
  <si>
    <t>Диск колеса  8,5-20</t>
  </si>
  <si>
    <t>БП-00037064</t>
  </si>
  <si>
    <t>Ступица заднего колеса</t>
  </si>
  <si>
    <t>БП-00143860</t>
  </si>
  <si>
    <t>Захват С330Б-00.00.01</t>
  </si>
  <si>
    <t>БП-00111104</t>
  </si>
  <si>
    <t>Суппорт рабочего тормоза 4320БУ-3501015-30</t>
  </si>
  <si>
    <t>БП-00103839</t>
  </si>
  <si>
    <t>Суппорт рабочего тормоза 4320БУ-3501015-10</t>
  </si>
  <si>
    <t>БП-00142887</t>
  </si>
  <si>
    <t>Адаптер NBLF 208-939-3120-60</t>
  </si>
  <si>
    <t>БП-00100315</t>
  </si>
  <si>
    <t>Ролик натяжной 25.02.01.050</t>
  </si>
  <si>
    <t>БП-00136607</t>
  </si>
  <si>
    <t>Пневмоэлемент Камаз подрессоривания седенья(V075165/Г116660)</t>
  </si>
  <si>
    <t>БП-00038122</t>
  </si>
  <si>
    <t>Кулак шарнира внутренний левый</t>
  </si>
  <si>
    <t>БП-00144916</t>
  </si>
  <si>
    <t>Фланец заднего/передннго моста ГАЗ</t>
  </si>
  <si>
    <t>БП-00126934</t>
  </si>
  <si>
    <t>Диск ведомый 9279ST E.SASSONE S.r.l (ан.1878000036)</t>
  </si>
  <si>
    <t>БП-00040304</t>
  </si>
  <si>
    <t>Термометр ТГП-100ЭК-М1 0-400/1,6 315-400 Кл.Т.1.0</t>
  </si>
  <si>
    <t>БП-00050542</t>
  </si>
  <si>
    <t>Термометр ТКП-100ЭК-МI 25+75/2,5 250-315</t>
  </si>
  <si>
    <t>БП-00118652</t>
  </si>
  <si>
    <t>Шестерня редуктора I=7,32 зуб.=47  4320-2402009-10</t>
  </si>
  <si>
    <t>БП-00073441</t>
  </si>
  <si>
    <t>Крышка в сборе Д-902.11.02.100</t>
  </si>
  <si>
    <t>БП-00100314</t>
  </si>
  <si>
    <t>Ролик натяжной 25.02.01.040</t>
  </si>
  <si>
    <t>БП-00089470</t>
  </si>
  <si>
    <t>Диск сцепления  ведомый КАВЗ 4238.200.036(Hammer)395мм</t>
  </si>
  <si>
    <t>БП-00144459</t>
  </si>
  <si>
    <t>Рамка подвески радиатора 4320Я2-1302010 ЯМЗ-236,238</t>
  </si>
  <si>
    <t>БП-00080559</t>
  </si>
  <si>
    <t>Ремкомплект тормозного клапана 81521166080</t>
  </si>
  <si>
    <t>БП-00136127</t>
  </si>
  <si>
    <t>Коллектор выпускной   41-0701</t>
  </si>
  <si>
    <t>БП-00082433</t>
  </si>
  <si>
    <t>Трапеция стеклоочистителя А-11-80.06.100 ПАЗ-3204</t>
  </si>
  <si>
    <t>БП-00054740</t>
  </si>
  <si>
    <t>Ремкомплект СТР 319-3558</t>
  </si>
  <si>
    <t>БП-00144506</t>
  </si>
  <si>
    <t>Механизм включения ДОМ 5557-4202115</t>
  </si>
  <si>
    <t>БП-00031786</t>
  </si>
  <si>
    <t>Сектор 1101-19-14</t>
  </si>
  <si>
    <t>БП-00142567</t>
  </si>
  <si>
    <t>Трос ТЗА 5,5м</t>
  </si>
  <si>
    <t>БП-00058502</t>
  </si>
  <si>
    <t>Проставка  ТО-28А 02.04.011.01</t>
  </si>
  <si>
    <t>БП-00142876</t>
  </si>
  <si>
    <t>Крышка БМ-811.23.22.0012</t>
  </si>
  <si>
    <t>БП-00080032</t>
  </si>
  <si>
    <t>Ступица В0481365010107 020422</t>
  </si>
  <si>
    <t>БП-00031552</t>
  </si>
  <si>
    <t>Топливные трубки TD226B</t>
  </si>
  <si>
    <t>БП-00041451</t>
  </si>
  <si>
    <t>Фланец Д-902.11.02.012</t>
  </si>
  <si>
    <t>БП-00082448</t>
  </si>
  <si>
    <t>Фланец  НП-90 (СБ-159А.02.00.0008) 23шл.</t>
  </si>
  <si>
    <t>БП-00074165</t>
  </si>
  <si>
    <t>Р/к пневмоусилителя  100.77.010</t>
  </si>
  <si>
    <t>БП-00049947</t>
  </si>
  <si>
    <t>Головка гидроцилиндра</t>
  </si>
  <si>
    <t>БП-00130156</t>
  </si>
  <si>
    <t>диск ведущий  18-14-44</t>
  </si>
  <si>
    <t>БП-00126896</t>
  </si>
  <si>
    <t>Каток поддерживающий со штифтами на внутр.крышке 76040857-ТК</t>
  </si>
  <si>
    <t>БП-00028337</t>
  </si>
  <si>
    <t>Фланец опоры шнека Д-902.10.15.001</t>
  </si>
  <si>
    <t>БП-00135838</t>
  </si>
  <si>
    <t>Муфта вязкостная (вентилятор ЯМЗ) 8.8885-1308014</t>
  </si>
  <si>
    <t>БП-00054706</t>
  </si>
  <si>
    <t>Крышка 1311651</t>
  </si>
  <si>
    <t>БП-00139979</t>
  </si>
  <si>
    <t>Шкив  1979642,1731498</t>
  </si>
  <si>
    <t>БП-00037098</t>
  </si>
  <si>
    <t>Ремкомплект двигателя (верхний) 3801330</t>
  </si>
  <si>
    <t>БП-00142801</t>
  </si>
  <si>
    <t>Насос  подкачивающий Камаз с двиг.ISBE.L 3415661/3415699/4988747</t>
  </si>
  <si>
    <t>БП-00098048</t>
  </si>
  <si>
    <t>Фланец присоединения карданного вала.Т37983</t>
  </si>
  <si>
    <t>БП-00087440</t>
  </si>
  <si>
    <t>Шайба компенсационная  104,2х119,8х2,10-S 81907140358</t>
  </si>
  <si>
    <t>БП-00020290</t>
  </si>
  <si>
    <t>Коллектор впускной правый 236БЕ-1115020-Б</t>
  </si>
  <si>
    <t>БП-00139434</t>
  </si>
  <si>
    <t>Крюк буксирного прибора в сб.  5323-2707212</t>
  </si>
  <si>
    <t>БП-00108426</t>
  </si>
  <si>
    <t>Ремкомплект опорного цилиндра ИМ150.400.00.000</t>
  </si>
  <si>
    <t>БП-00137789</t>
  </si>
  <si>
    <t>Привод управления КПП ПТЗ-700А.17.01.210-1</t>
  </si>
  <si>
    <t>БП-00138891</t>
  </si>
  <si>
    <t>Труба приемная глушителя 4320Я5-1203008-10</t>
  </si>
  <si>
    <t>БП-00125282</t>
  </si>
  <si>
    <t>Тормоз вспомогательный  4320Я3-3570010</t>
  </si>
  <si>
    <t>БП-00137668</t>
  </si>
  <si>
    <t>Радиатор 377-8101060-А</t>
  </si>
  <si>
    <t>БП-00021232</t>
  </si>
  <si>
    <t>Р/к гидроцилиндра грузового портала 707-98-40065</t>
  </si>
  <si>
    <t>БП-00121474</t>
  </si>
  <si>
    <t>Ремкомплект РК-ЭО33211 опоры, отвал,стрела, ковш с 2006г.</t>
  </si>
  <si>
    <t>00-00006396</t>
  </si>
  <si>
    <t>Ось К-702  5020.28.00.010-2  в сб.</t>
  </si>
  <si>
    <t>БП-00108455</t>
  </si>
  <si>
    <t>Ремкомплект гидроцилиндра ковша XKCD-02773</t>
  </si>
  <si>
    <t>БП-00108429</t>
  </si>
  <si>
    <t>Ремкомплект гидроцилиндра стрелы 1 секция ИМ150.200.00.000</t>
  </si>
  <si>
    <t>БП-00108428</t>
  </si>
  <si>
    <t>Ремкомплект гидроцилиндра стрелы 2 секции ИМ150.25.00.000</t>
  </si>
  <si>
    <t>БП-00135694</t>
  </si>
  <si>
    <t>Диск  ведомый  17-1601129</t>
  </si>
  <si>
    <t>БП-00055128</t>
  </si>
  <si>
    <t>Втулка СП6В-02.00.008</t>
  </si>
  <si>
    <t>БП-00134262</t>
  </si>
  <si>
    <t>Суппорт переднего моста  43114-3501012</t>
  </si>
  <si>
    <t>БП-00144477</t>
  </si>
  <si>
    <t>Колонка с валом рулевого управления УАЗ</t>
  </si>
  <si>
    <t>БП-00134937</t>
  </si>
  <si>
    <t>Тяга рулевая поперечная Зил-4331  4331-3414052</t>
  </si>
  <si>
    <t>БП-00134366</t>
  </si>
  <si>
    <t>Шестерня колесной передачи КАМАЗ ведущая  6520-2405028</t>
  </si>
  <si>
    <t>БП-00139962</t>
  </si>
  <si>
    <t>переключатель дроссельной заслонки 249-5481</t>
  </si>
  <si>
    <t>БП-00072272</t>
  </si>
  <si>
    <t>Втулка  Д-902.14.20.001</t>
  </si>
  <si>
    <t>БП-00042009</t>
  </si>
  <si>
    <t>Рычаг регулировочный  РТ-40-09</t>
  </si>
  <si>
    <t>БП-00075313</t>
  </si>
  <si>
    <t>Форсунка А490В-22000</t>
  </si>
  <si>
    <t>БП-00127949</t>
  </si>
  <si>
    <t>Барабан тормозной  М1900112</t>
  </si>
  <si>
    <t>БП-00050141</t>
  </si>
  <si>
    <t>Шатун в сборе 240-1004100</t>
  </si>
  <si>
    <t>БП-00031453</t>
  </si>
  <si>
    <t>Нож боковой 720х360х25 (ДЗ-98.23.01.090)</t>
  </si>
  <si>
    <t>БП-00055129</t>
  </si>
  <si>
    <t>Стакан СП6В-02.00.009</t>
  </si>
  <si>
    <t>БП-00056236</t>
  </si>
  <si>
    <t>Тормозной диск DF4751S</t>
  </si>
  <si>
    <t>БП-00141241</t>
  </si>
  <si>
    <t>Фара (блок-фара) КамаАЗ евро-4 Правая ЗАВОД ("хрусталь, светодиод, ДХО") 44.3775</t>
  </si>
  <si>
    <t>БП-00029135</t>
  </si>
  <si>
    <t>Шестерня ведомая 23581-743-010</t>
  </si>
  <si>
    <t>БП-00144968</t>
  </si>
  <si>
    <t>Вал тормозной L261</t>
  </si>
  <si>
    <t>БП-00048866</t>
  </si>
  <si>
    <t>Венец маховика ЯМЗ 236-1005125-В2 (z-132, m-3,75, стартер z-10) (ЯМЗ)</t>
  </si>
  <si>
    <t>БП-00144181</t>
  </si>
  <si>
    <t>Ремкомплект рк-кс-45721-125.100/2а-бп</t>
  </si>
  <si>
    <t>БП-00054767</t>
  </si>
  <si>
    <t>Рессора УАЗ передняя н/о 3962-2902010</t>
  </si>
  <si>
    <t>БП-00126936</t>
  </si>
  <si>
    <t>Фланец задний с торц.шлицами  4320-1802214</t>
  </si>
  <si>
    <t>БП-00047560</t>
  </si>
  <si>
    <t>Поршневая группа Д-150 (Г+П)</t>
  </si>
  <si>
    <t>00-00009518</t>
  </si>
  <si>
    <t>Вилка ДЗ95-0203005</t>
  </si>
  <si>
    <t>БП-00041915</t>
  </si>
  <si>
    <t>шестерня 4-й передачи  КамАЗ вторичного вала 14-1701115 (завод)</t>
  </si>
  <si>
    <t>БП-00129637</t>
  </si>
  <si>
    <t>шестерня  привода заднего моста Камаз-6520  6520-2506126</t>
  </si>
  <si>
    <t>БП-00100774</t>
  </si>
  <si>
    <t>Венец маховика ЯМЗ 236-1005125-В2 (Обод z-132, ) 236-1005125-В2</t>
  </si>
  <si>
    <t>БП-00088446</t>
  </si>
  <si>
    <t>Колесо зубчатое 04202-1</t>
  </si>
  <si>
    <t>БП-00131052</t>
  </si>
  <si>
    <t>Рычаг включения 16202</t>
  </si>
  <si>
    <t>БП-00018606</t>
  </si>
  <si>
    <t>Диск ведомый в сб. ЯМЗ 182-1601130</t>
  </si>
  <si>
    <t>БП-00062439</t>
  </si>
  <si>
    <t>Шестерня 74060-1011230</t>
  </si>
  <si>
    <t>БП-00021911</t>
  </si>
  <si>
    <t>Синхронизатор  4-5 передачи Камаз</t>
  </si>
  <si>
    <t>БП-00133462</t>
  </si>
  <si>
    <t>Р/к поворотного кулака Камаз  6520-Р-3001009</t>
  </si>
  <si>
    <t>БП-00030980</t>
  </si>
  <si>
    <t>Цилиндр ДЗ95А.0201.207</t>
  </si>
  <si>
    <t>БП-00087121</t>
  </si>
  <si>
    <t>Шайба компенсационная  104,2х119,8х2,3-S 81907140359</t>
  </si>
  <si>
    <t>БП-00105027</t>
  </si>
  <si>
    <t>Тяга рулевая продольная в сб,( криваяL=910мм) КАМАЗ 6520-3414010</t>
  </si>
  <si>
    <t>БП-00022012</t>
  </si>
  <si>
    <t>Ротор статор насоса ГУРа 5320-3407244</t>
  </si>
  <si>
    <t>БП-00064229</t>
  </si>
  <si>
    <t>Форсунка топливная 490В-22000</t>
  </si>
  <si>
    <t>БП-00122609</t>
  </si>
  <si>
    <t>Шрус внутренний 2411 DUSTAWDLS</t>
  </si>
  <si>
    <t>БП-00033003</t>
  </si>
  <si>
    <t>Р/к гидроцилиндров ковша/стрелы 160.80/2АЕП</t>
  </si>
  <si>
    <t>БП-00111668</t>
  </si>
  <si>
    <t>Шестерня 1-й передачи втор.вала (62зуб)  236-1701112-С</t>
  </si>
  <si>
    <t>00-00007771</t>
  </si>
  <si>
    <t>Шестерня ведущая коническая 4320-2402017</t>
  </si>
  <si>
    <t>БП-00135903</t>
  </si>
  <si>
    <t>Ремкомплект компрессора  5340-3509009-РК</t>
  </si>
  <si>
    <t>БП-00105029</t>
  </si>
  <si>
    <t>Сошка рулевая КАМАЗ 6520-3401090</t>
  </si>
  <si>
    <t>БП-00137794</t>
  </si>
  <si>
    <t>Ремкомплект тормозных колодок MERITOR-AXL126</t>
  </si>
  <si>
    <t>БП-00066859</t>
  </si>
  <si>
    <t>Муфта опережения впрыска топлива Камаз 740.10.20.7403</t>
  </si>
  <si>
    <t>БП-00063890</t>
  </si>
  <si>
    <t>Крышка №62QA-21800</t>
  </si>
  <si>
    <t>БП-00143765</t>
  </si>
  <si>
    <t>Привод регулирования температуры заслонки отопителя ГАЗель NEXT</t>
  </si>
  <si>
    <t>БП-00030691</t>
  </si>
  <si>
    <t>Коллектор  236БЕ-1115021</t>
  </si>
  <si>
    <t>БП-00143950</t>
  </si>
  <si>
    <t>Установочный штифт 06.06136-8920,06061390073</t>
  </si>
  <si>
    <t>БП-00144985</t>
  </si>
  <si>
    <t>Колодка тормозная 1104544</t>
  </si>
  <si>
    <t>БП-00030180</t>
  </si>
  <si>
    <t>Шестерня ведущая коническая 4320Х-2402017(хвост)</t>
  </si>
  <si>
    <t>БП-00134375</t>
  </si>
  <si>
    <t>Рычаг регулировочный (РТ40-16) левый МАЗ  64226-3502135</t>
  </si>
  <si>
    <t>БП-00056489</t>
  </si>
  <si>
    <t>Обойма К 700 700.17.01.018-2</t>
  </si>
  <si>
    <t>БП-00135013</t>
  </si>
  <si>
    <t>Вилка выключения сцепления d-28мм) 1830-1601203-01</t>
  </si>
  <si>
    <t>БП-00079152</t>
  </si>
  <si>
    <t>Шайба компенсационная 80.1х110х2-СК60  81907130432</t>
  </si>
  <si>
    <t>БП-00138087</t>
  </si>
  <si>
    <t>Стартер ГАЗ 402 дв.УАЗ 5732.3708 редукторный</t>
  </si>
  <si>
    <t>БП-00041715</t>
  </si>
  <si>
    <t>Контрольный элемент 350-09-15-00</t>
  </si>
  <si>
    <t>БП-00041445</t>
  </si>
  <si>
    <t>Звездочка натяжная Д-902.10.11.001</t>
  </si>
  <si>
    <t>БП-00130106</t>
  </si>
  <si>
    <t>Шестерня 700А.17.01.199</t>
  </si>
  <si>
    <t>БП-00144979</t>
  </si>
  <si>
    <t>Диск колеса  9,0*22,5</t>
  </si>
  <si>
    <t>БП-00133993</t>
  </si>
  <si>
    <t>Тяга рулевая продольная Нефаз КМД К5297-3414009</t>
  </si>
  <si>
    <t>БП-00135496</t>
  </si>
  <si>
    <t>DTM1217 Аккумуляторная батарея</t>
  </si>
  <si>
    <t>БП-00122610</t>
  </si>
  <si>
    <t>Шрус внешний 2410DUSTAWD</t>
  </si>
  <si>
    <t>БП-00027291</t>
  </si>
  <si>
    <t>Шестерня низшей пер.пром. вала 375-1802090-Б</t>
  </si>
  <si>
    <t>БП-00143644</t>
  </si>
  <si>
    <t>Кожух вентилятора УРАЛ в сб. 4320Я2-1309010</t>
  </si>
  <si>
    <t>БП-00122601</t>
  </si>
  <si>
    <t>ШРУС внутренний правый 33*35.7*31 FEBEST 2411-DUSTAWDRH</t>
  </si>
  <si>
    <t>БП-00117046</t>
  </si>
  <si>
    <t>Муфта карданного вала 20-14-25 б/х,без шлицов</t>
  </si>
  <si>
    <t>БП-00034686</t>
  </si>
  <si>
    <t>Цилиндр пневматич. 5557Я-1609005</t>
  </si>
  <si>
    <t>БП-00048855</t>
  </si>
  <si>
    <t>Рычаг подв.ниж.зад. с втулкой</t>
  </si>
  <si>
    <t>БП-00144003</t>
  </si>
  <si>
    <t>Петля двери задней двери нижняя УАЗ</t>
  </si>
  <si>
    <t>БП-00138612</t>
  </si>
  <si>
    <t>Трос газа ТНВД 130-11000 НЕФАЗ 11м KNORR-BREM-2359011500-9</t>
  </si>
  <si>
    <t>БП-00060587</t>
  </si>
  <si>
    <t>Втулка дистанционная 1295338083</t>
  </si>
  <si>
    <t>БП-00041452</t>
  </si>
  <si>
    <t>Нож нижний крайний Д-902..10.00.028</t>
  </si>
  <si>
    <t>БП-00049401</t>
  </si>
  <si>
    <t>Насос водяной Д-245.12 в сб. 245-1307010-А1-01 (МТЗ,ЗИЛ,ЕГЕРЬ)</t>
  </si>
  <si>
    <t>БП-00046415</t>
  </si>
  <si>
    <t>Втулка Корея 61Q6-04070 для Hyundai R380LC-9SH</t>
  </si>
  <si>
    <t>БП-00046413</t>
  </si>
  <si>
    <t>Втулка Корея 61Q6-05030 для Hyundai R380LC-9SH</t>
  </si>
  <si>
    <t>БП-00136993</t>
  </si>
  <si>
    <t>Фланец ведущий среднего моста Камаз  6520-2502037</t>
  </si>
  <si>
    <t>БП-00037067</t>
  </si>
  <si>
    <t>Суппорт тормоза</t>
  </si>
  <si>
    <t>БП-00144986</t>
  </si>
  <si>
    <t>Колодка тормозная 1104545</t>
  </si>
  <si>
    <t>БП-00038004</t>
  </si>
  <si>
    <t>Сателлит водила ЗМ 41-005-2072</t>
  </si>
  <si>
    <t>БП-00092037</t>
  </si>
  <si>
    <t>Шарнир карданного рулевого управления ПАЗ-3205 в сб.ДК 3205-3401015</t>
  </si>
  <si>
    <t>БП-00124688</t>
  </si>
  <si>
    <t>Шпилька 1360866</t>
  </si>
  <si>
    <t>БП-00137333</t>
  </si>
  <si>
    <t>Датчик циркулятора выпускных газов-2894872</t>
  </si>
  <si>
    <t>БП-00059589</t>
  </si>
  <si>
    <t>РК гидроцилиндра ковша 140.90</t>
  </si>
  <si>
    <t>БП-00143814</t>
  </si>
  <si>
    <t>Стеклоподъемник ГАЗель Next левый A21R23-6104013</t>
  </si>
  <si>
    <t>БП-00135497</t>
  </si>
  <si>
    <t>DT1218 Аккумуляторная батарея</t>
  </si>
  <si>
    <t>БП-00117137</t>
  </si>
  <si>
    <t>Шайба пусковая 81364060028</t>
  </si>
  <si>
    <t>БП-00081485</t>
  </si>
  <si>
    <t>Ось  цилиндра подъема платформы 6520-8603052</t>
  </si>
  <si>
    <t>БП-00140380</t>
  </si>
  <si>
    <t>Щетка стеклоочистителя 4453686</t>
  </si>
  <si>
    <t>БП-00095835</t>
  </si>
  <si>
    <t>К-т поршневых колец на двигатель ЗИЛ-130</t>
  </si>
  <si>
    <t>БП-00145018</t>
  </si>
  <si>
    <t>Поршнекомплект 236-14004006-Б</t>
  </si>
  <si>
    <t>БП-00081818</t>
  </si>
  <si>
    <t>Шайба компенсационная  81907130197</t>
  </si>
  <si>
    <t>БП-00069415</t>
  </si>
  <si>
    <t>Полумуфта ДЭ-226.45.10.026</t>
  </si>
  <si>
    <t>БП-00144940</t>
  </si>
  <si>
    <t>Колодка тормозная Урал замена колодки.55571х-3501090  4320Т-3501090</t>
  </si>
  <si>
    <t>БП-00115053</t>
  </si>
  <si>
    <t>Запор кабины Камаз левый  53205-5018011</t>
  </si>
  <si>
    <t>БП-00115052</t>
  </si>
  <si>
    <t>Запор кабины Камаз правый  53205-5018010</t>
  </si>
  <si>
    <t>БП-00024636</t>
  </si>
  <si>
    <t>Колодка тормозная ГАЗ-33104 (Валдай) перед./зад. к-т 4 шт</t>
  </si>
  <si>
    <t>БП-00044743</t>
  </si>
  <si>
    <t>Кожух ручки двери № ХВ00000990</t>
  </si>
  <si>
    <t>БП-00072288</t>
  </si>
  <si>
    <t>Нож боковой Д-902.10.00.022</t>
  </si>
  <si>
    <t>БП-00071183</t>
  </si>
  <si>
    <t>Цилиндр сцепления гидравлический дв.ЯМЗ н/о 6361-1602510</t>
  </si>
  <si>
    <t>БП-00080025</t>
  </si>
  <si>
    <t>Колодка тормозная задняя М2500013</t>
  </si>
  <si>
    <t>БП-00143300</t>
  </si>
  <si>
    <t>Сопротивление отопителя добавочное ГАЗель NEXT А21R23-8118022</t>
  </si>
  <si>
    <t>БП-00145695</t>
  </si>
  <si>
    <t>Трос ТНВД 10.7м ЛИФЗ дв. КАМАЗ 770L-TG-130-10700</t>
  </si>
  <si>
    <t>БП-00028472</t>
  </si>
  <si>
    <t>Ремкомплект КПП н/о (подшипники) АДС</t>
  </si>
  <si>
    <t>БП-00127849</t>
  </si>
  <si>
    <t>Шкворень ГАЗон NEXT, ГАЗ-3310 33104-3000101 к-т из 2 шт</t>
  </si>
  <si>
    <t>БП-00075602</t>
  </si>
  <si>
    <t>Стекло лобовое нижнее №HYUNDAI 002</t>
  </si>
  <si>
    <t>БП-00143295</t>
  </si>
  <si>
    <t>Камера тормозная ТИП-24 661-3519210-15</t>
  </si>
  <si>
    <t>БП-00144980</t>
  </si>
  <si>
    <t>Звонок сигнальный (РДК)</t>
  </si>
  <si>
    <t>БП-00026519</t>
  </si>
  <si>
    <t>Опора правая в сборе 24-21-148СП</t>
  </si>
  <si>
    <t>БП-00066376</t>
  </si>
  <si>
    <t>Нож боковой Д-902 10.00.022</t>
  </si>
  <si>
    <t>БП-00137621</t>
  </si>
  <si>
    <t>Вал проходной усиленного редуктора зад.мост  4320Х-2402040</t>
  </si>
  <si>
    <t>БП-00144180</t>
  </si>
  <si>
    <t>Трубки высокого давления ЯМЗ 238-1104001-10</t>
  </si>
  <si>
    <t>БП-00079153</t>
  </si>
  <si>
    <t>Шайба компенсационная 80.1х110х2,2-СК60  81907130433</t>
  </si>
  <si>
    <t>БП-00134190</t>
  </si>
  <si>
    <t>Колодки тормозные 16 заклепок  53229-3501090-40</t>
  </si>
  <si>
    <t>БП-00033006</t>
  </si>
  <si>
    <t>Сателлита 700А.23.00.032</t>
  </si>
  <si>
    <t>БП-00081484</t>
  </si>
  <si>
    <t>Гайка крепления башмака 6520-2918169</t>
  </si>
  <si>
    <t>БП-00046816</t>
  </si>
  <si>
    <t>Цилиндр тормозной 24321509023</t>
  </si>
  <si>
    <t>БП-00102870</t>
  </si>
  <si>
    <t>Ступица шкива кол.вала 12190647</t>
  </si>
  <si>
    <t>00-00002398</t>
  </si>
  <si>
    <t>Шестерня ведущая 50-19-150 (Т-170)</t>
  </si>
  <si>
    <t>БП-00021214</t>
  </si>
  <si>
    <t>Насос подкачивающий</t>
  </si>
  <si>
    <t>БП-00037816</t>
  </si>
  <si>
    <t>Крышка подшипника перв. вала ЯМЗ 236-1701040-А2</t>
  </si>
  <si>
    <t>БП-00144969</t>
  </si>
  <si>
    <t>Вал торсионный лев.21.32.109</t>
  </si>
  <si>
    <t>БП-00121105</t>
  </si>
  <si>
    <t>Клапан перепускной насоса ВД CR f00n201868</t>
  </si>
  <si>
    <t>БП-00041441</t>
  </si>
  <si>
    <t>Р/к ГЦ подъема БМ-811 (РТИ)</t>
  </si>
  <si>
    <t>БП-00070937</t>
  </si>
  <si>
    <t>Полуось МТЗ ПМ 52-2308065 (вал гориз,длинный шлиц)</t>
  </si>
  <si>
    <t>БП-00039612</t>
  </si>
  <si>
    <t>шестерня 18-12-107</t>
  </si>
  <si>
    <t>БП-00042060</t>
  </si>
  <si>
    <t>Вал привода ПМ 4310-1802110</t>
  </si>
  <si>
    <t>БП-00144967</t>
  </si>
  <si>
    <t>Вал тормозной L707</t>
  </si>
  <si>
    <t>БП-00040887</t>
  </si>
  <si>
    <t>Нож боковой правый 440х300х40 (Д661.02.001-02)</t>
  </si>
  <si>
    <t>БП-00134072</t>
  </si>
  <si>
    <t>Ремкомплект тормозных колодок КАМАЗ 6520  6520-3501105</t>
  </si>
  <si>
    <t>БП-00111123</t>
  </si>
  <si>
    <t>Р/к ПГУ 11-1602410 полный</t>
  </si>
  <si>
    <t>БП-00037103</t>
  </si>
  <si>
    <t>Вкладыш шатунный Р2 А23.01-100-160сб (Д-160)</t>
  </si>
  <si>
    <t>БП-00057041</t>
  </si>
  <si>
    <t>Коронка  NBLF 61QA-31310</t>
  </si>
  <si>
    <t>БП-00036964</t>
  </si>
  <si>
    <t>Пневмобаллон 1R1A-390-295</t>
  </si>
  <si>
    <t>БП-00140157</t>
  </si>
  <si>
    <t>Тяга реактивная ВАЗ 2101 5шт</t>
  </si>
  <si>
    <t>БП-00116919</t>
  </si>
  <si>
    <t>Цилиндр механизма включения высшей передачи 4320П2-1803224</t>
  </si>
  <si>
    <t>БП-00144167</t>
  </si>
  <si>
    <t>Указатель давления масла 4130000856  350-040-005</t>
  </si>
  <si>
    <t>00-00006415</t>
  </si>
  <si>
    <t>Шестерня высшей передачи первичного вала 4322-1802088  (26,i=1,21) (УралАЗ)</t>
  </si>
  <si>
    <t>БП-00018032</t>
  </si>
  <si>
    <t>вкладыш  шатунный Камаз</t>
  </si>
  <si>
    <t>БП-00040622</t>
  </si>
  <si>
    <t>Шестерня ведущая  13 зуб. Урал</t>
  </si>
  <si>
    <t>БП-00136605</t>
  </si>
  <si>
    <t>Стекло ветровое окна УАЗ-452 (с полосой)</t>
  </si>
  <si>
    <t>БП-00021602</t>
  </si>
  <si>
    <t>Нож боковой правый А 120.34.14.001</t>
  </si>
  <si>
    <t>БП-00042595</t>
  </si>
  <si>
    <t>Ремкомплект корзины сцепления 236-1601001</t>
  </si>
  <si>
    <t>00-00009541</t>
  </si>
  <si>
    <t>Вкладыш коренной А23,01,103-160СБР1</t>
  </si>
  <si>
    <t>БП-00034532</t>
  </si>
  <si>
    <t>Колонка рулевая КамАЗ 5320-3444010</t>
  </si>
  <si>
    <t>БП-00040907</t>
  </si>
  <si>
    <t>Нож боковой правый,левый 450х260х45 (А-120 34.14.001/001-01)</t>
  </si>
  <si>
    <t>БП-00142547</t>
  </si>
  <si>
    <t>Корпус 3105912</t>
  </si>
  <si>
    <t>БП-00124606</t>
  </si>
  <si>
    <t>Шестерня коробки отбора мощности (КОМ) Z=24УРАЛ ведущая (55571-4209029)</t>
  </si>
  <si>
    <t>БП-00134303</t>
  </si>
  <si>
    <t>Шестерня привода ТНВД в сб.  7405.1029120</t>
  </si>
  <si>
    <t>БП-00066833</t>
  </si>
  <si>
    <t>Палец замыкающий 2501-22-12</t>
  </si>
  <si>
    <t>БП-00130348</t>
  </si>
  <si>
    <t>Корпус  ПТЗ-700.17.01.220-1</t>
  </si>
  <si>
    <t>БП-00037999</t>
  </si>
  <si>
    <t>Крышка головки в сб. ЯМЗ 240-1003264-Б2</t>
  </si>
  <si>
    <t>БП-00070947</t>
  </si>
  <si>
    <t>Полуось МТЗ ПМ 52-2308063 (вал вертик.кор. шлиц)</t>
  </si>
  <si>
    <t>БП-00074288</t>
  </si>
  <si>
    <t>Полумуфта ТНВД Камаз ведомая  (7405-1111051)</t>
  </si>
  <si>
    <t>БП-00073445</t>
  </si>
  <si>
    <t>Муфта ДЭ-226.45.10.025</t>
  </si>
  <si>
    <t>БП-00063712</t>
  </si>
  <si>
    <t>Колодка  тормоза с накладкой 600000-3502090</t>
  </si>
  <si>
    <t>БП-00107223</t>
  </si>
  <si>
    <t>Лента ободная 275-24 25 (16,00-24 16,00-25)</t>
  </si>
  <si>
    <t>БП-00042410</t>
  </si>
  <si>
    <t>Палец поршневой 89439-67311</t>
  </si>
  <si>
    <t>БП-00026364</t>
  </si>
  <si>
    <t>Диск ведомый с накладками в сб. 01-21С6</t>
  </si>
  <si>
    <t>БП-00134177</t>
  </si>
  <si>
    <t>Клапан защитный 4-х контурный н/о  9527-3515400</t>
  </si>
  <si>
    <t>00-00002767</t>
  </si>
  <si>
    <t>рычаг торм.в сб.700.23.00.020</t>
  </si>
  <si>
    <t>БП-00078086</t>
  </si>
  <si>
    <t>Крышка №61Е5-3136</t>
  </si>
  <si>
    <t>БП-00031461</t>
  </si>
  <si>
    <t>Нож боковой лев. 450х260х45</t>
  </si>
  <si>
    <t>БП-00031462</t>
  </si>
  <si>
    <t>Нож боковой правый 450х260х45</t>
  </si>
  <si>
    <t>БП-00033362</t>
  </si>
  <si>
    <t>Нож левый Д661.02.002-.02</t>
  </si>
  <si>
    <t>БП-00033363</t>
  </si>
  <si>
    <t>Нож правый  Д661.02.001-.02</t>
  </si>
  <si>
    <t>БП-00125169</t>
  </si>
  <si>
    <t>Шестерня КАМАЗ прив.спид.(червяк) 43114-3802033</t>
  </si>
  <si>
    <t>БП-00021809</t>
  </si>
  <si>
    <t>Шестерня  отбора мощности 236-1701057-Б (33) (ЯМЗ)</t>
  </si>
  <si>
    <t>БП-00125405</t>
  </si>
  <si>
    <t>Шестерня ведомого вала коробки отбора мощности  55571-4209064</t>
  </si>
  <si>
    <t>БП-00036675</t>
  </si>
  <si>
    <t>Втулка А6023240050</t>
  </si>
  <si>
    <t>БП-00049109</t>
  </si>
  <si>
    <t>Шестерня Г1 236-1006214</t>
  </si>
  <si>
    <t>БП-00053267</t>
  </si>
  <si>
    <t>Р/к для гидроподъемника полиуретан (8поз.) 6520-8603000-40П</t>
  </si>
  <si>
    <t>БП-00063563</t>
  </si>
  <si>
    <t>Винт стопорный с 6 гран.головкой (06028159029)</t>
  </si>
  <si>
    <t>БП-00041716</t>
  </si>
  <si>
    <t>Спираль контрольного элемента 350-09-15-01</t>
  </si>
  <si>
    <t>БП-00059588</t>
  </si>
  <si>
    <t>РК гидроцилиндра стрелы 125.80</t>
  </si>
  <si>
    <t>БП-00089473</t>
  </si>
  <si>
    <t>Прокладка рессоры передней МАЗ (ОАО МАЗ)</t>
  </si>
  <si>
    <t>БП-00073432</t>
  </si>
  <si>
    <t>Вилка включения сцепления 184-1601203</t>
  </si>
  <si>
    <t>БП-00130142</t>
  </si>
  <si>
    <t>Крышка  колодки коробки переключения передач  700.01.416-1</t>
  </si>
  <si>
    <t>БП-00075453</t>
  </si>
  <si>
    <t>Полуось конечной передачи горизонтальная длинная ПВМ МТЗ-82</t>
  </si>
  <si>
    <t>БП-00033152</t>
  </si>
  <si>
    <t>Шатун 03427СП</t>
  </si>
  <si>
    <t>БП-00071483</t>
  </si>
  <si>
    <t>Полумуфта ведущая ТНВД Камаз (740.37-1111054)</t>
  </si>
  <si>
    <t>БП-00100309</t>
  </si>
  <si>
    <t>Термоэлектрический преобразователь ТП 008 L21-DBAAA  T=-40...600 L120</t>
  </si>
  <si>
    <t>БП-00134304</t>
  </si>
  <si>
    <t>Шестерня привода распределительного вала в сб.  740.1029114</t>
  </si>
  <si>
    <t>БП-00114920</t>
  </si>
  <si>
    <t>Пружина 791914</t>
  </si>
  <si>
    <t>БП-00033528</t>
  </si>
  <si>
    <t>Рем.к-т Г/Ц задней навески ( с манжетами) рыхлителя н/о Т-170</t>
  </si>
  <si>
    <t>БП-00047187</t>
  </si>
  <si>
    <t>Фланец 700А.00.16.026</t>
  </si>
  <si>
    <t>БП-00137793</t>
  </si>
  <si>
    <t>Шестерня  отбора мощности 236-1701057 стар.образца (33) (ЯМЗ)</t>
  </si>
  <si>
    <t>БП-00033011</t>
  </si>
  <si>
    <t>Шестерня солнечная 700.23.00.027</t>
  </si>
  <si>
    <t>БП-00050005</t>
  </si>
  <si>
    <t>Фланец задний 375-1802214-01</t>
  </si>
  <si>
    <t>БП-00081218</t>
  </si>
  <si>
    <t>Ролик натяжителя поликлин.ремня SKF VKM61069</t>
  </si>
  <si>
    <t>БП-00122889</t>
  </si>
  <si>
    <t>Р/к тормозных колодок МАЗ-5440 зад.ось  5440-3502105</t>
  </si>
  <si>
    <t>БП-00023635</t>
  </si>
  <si>
    <t>Втулка расп шестер 2-3 пер. 236-1701113-Б2</t>
  </si>
  <si>
    <t>БП-00136332</t>
  </si>
  <si>
    <t>Петля двери 804209726</t>
  </si>
  <si>
    <t>БП-00125373</t>
  </si>
  <si>
    <t>Шестерня КАМАЗ прив.спид.ведом.15зуб. 43114-3802034</t>
  </si>
  <si>
    <t>БП-00070987</t>
  </si>
  <si>
    <t>Вилка выключения сцепления d-32мм) 164-1601203</t>
  </si>
  <si>
    <t>БП-00081821</t>
  </si>
  <si>
    <t>Шайба компенсационная  81907140356</t>
  </si>
  <si>
    <t>БП-00122888</t>
  </si>
  <si>
    <t>Р/к тормозных колодок МАЗ-5440 перед.ось  5440-3501105</t>
  </si>
  <si>
    <t>БП-00046821</t>
  </si>
  <si>
    <t>Отбойник амортизатора 483040К040</t>
  </si>
  <si>
    <t>БП-00059590</t>
  </si>
  <si>
    <t>РК гидроцилиндра опоры 110.63</t>
  </si>
  <si>
    <t>БП-00144004</t>
  </si>
  <si>
    <t>Петля двери задней двери верхняя УАЗ</t>
  </si>
  <si>
    <t>БП-00055344</t>
  </si>
  <si>
    <t>Рычаг следящего устройства 700.34.14.29-1</t>
  </si>
  <si>
    <t>БП-00144063</t>
  </si>
  <si>
    <t>Обводной ролик INA 532047910</t>
  </si>
  <si>
    <t>БП-00057250</t>
  </si>
  <si>
    <t>Обойма 540-2208117</t>
  </si>
  <si>
    <t>БП-00138900</t>
  </si>
  <si>
    <t>Цилиндр вспомогательного тормоза Урал  432065-3570175</t>
  </si>
  <si>
    <t>БП-00090035</t>
  </si>
  <si>
    <t>Крышка заднего подшипника и среднего УРАЛ 4320-2502048</t>
  </si>
  <si>
    <t>БП-00074156</t>
  </si>
  <si>
    <t>Механизм натяжения  ремня ГАЗ 3302</t>
  </si>
  <si>
    <t>БП-00145009</t>
  </si>
  <si>
    <t>Ось  Т187561</t>
  </si>
  <si>
    <t>БП-00121441</t>
  </si>
  <si>
    <t>Колодка тормозная передняя н/о ЗИЛ-133,433360  133-3501090</t>
  </si>
  <si>
    <t>БП-00130342</t>
  </si>
  <si>
    <t>шестерня полуоси Камаз  53212-2403050</t>
  </si>
  <si>
    <t>БП-00056086</t>
  </si>
  <si>
    <t>Ручка двери  УАЗ 452-6105149 ан 3741-6105149</t>
  </si>
  <si>
    <t>БП-00042080</t>
  </si>
  <si>
    <t>Крышка Д-902.11.02.100</t>
  </si>
  <si>
    <t>БП-00131058</t>
  </si>
  <si>
    <t>Муфта 64-14-18</t>
  </si>
  <si>
    <t>БП-00130181</t>
  </si>
  <si>
    <t>Колба МО3251  (3435527)</t>
  </si>
  <si>
    <t>БП-00036829</t>
  </si>
  <si>
    <t>Искрогаситель ИГС-150</t>
  </si>
  <si>
    <t>БП-00080412</t>
  </si>
  <si>
    <t>Шестерня ведущая коническая УАЗ 374100240201700</t>
  </si>
  <si>
    <t>БП-00134067</t>
  </si>
  <si>
    <t>Ремкомплект насоса водяного   740.50-1307000Э</t>
  </si>
  <si>
    <t>БП-00133536</t>
  </si>
  <si>
    <t>Ушко рессоры Камаз  5320-2902126</t>
  </si>
  <si>
    <t>БП-00138889</t>
  </si>
  <si>
    <t>Термостат ЯМЗ-650,651 86 гр 650.1306100</t>
  </si>
  <si>
    <t>БП-00086554</t>
  </si>
  <si>
    <t>Указатель давления 4130000858</t>
  </si>
  <si>
    <t>БП-00144729</t>
  </si>
  <si>
    <t>Указатель уровня масла (щуп)  536-1009047-03</t>
  </si>
  <si>
    <t>БП-00145407</t>
  </si>
  <si>
    <t>Ручка двери наружная  КАМАЗ в сб.лев/прав.  5320-6105150/51</t>
  </si>
  <si>
    <t>БП-00041714</t>
  </si>
  <si>
    <t>Спиральсвечи 350-09-25-00</t>
  </si>
  <si>
    <t>БП-00052338</t>
  </si>
  <si>
    <t>Подшипник КАМАЗ-65111,53228,43114 РК; УРАЛ-375,5557 моста заднего</t>
  </si>
  <si>
    <t>БП-00137953</t>
  </si>
  <si>
    <t>Колба МО3250 (3105912)</t>
  </si>
  <si>
    <t>БП-00118650</t>
  </si>
  <si>
    <t>Фланец первичного вала в сб. 375.1802079</t>
  </si>
  <si>
    <t>БП-00028755</t>
  </si>
  <si>
    <t>Гайка п/оси 18-19-33-1</t>
  </si>
  <si>
    <t>БП-00109052</t>
  </si>
  <si>
    <t>Колодка  тормозная ЗИЛ,ПАЗ ан.4421-3502090</t>
  </si>
  <si>
    <t>БП-00134104</t>
  </si>
  <si>
    <t>Ушко со втулкой  6520-2912105</t>
  </si>
  <si>
    <t>БП-00039685</t>
  </si>
  <si>
    <t>Стеклоподъемник прав.4320-6104016</t>
  </si>
  <si>
    <t>БП-00037076</t>
  </si>
  <si>
    <t>Втулка нижнего пальца</t>
  </si>
  <si>
    <t>БП-00071072</t>
  </si>
  <si>
    <t>Накладка стремянки ушка перед.рессоры Урал 43206-2912025</t>
  </si>
  <si>
    <t>БП-00134017</t>
  </si>
  <si>
    <t>Кулак разжимной Камаз 5320-3502110-10</t>
  </si>
  <si>
    <t>БП-00130096</t>
  </si>
  <si>
    <t>Комплект  металлических прокладок  536-Р-1000000</t>
  </si>
  <si>
    <t>БП-00025810</t>
  </si>
  <si>
    <t>Фланец передний в сборе 375-1802079</t>
  </si>
  <si>
    <t>БП-00131056</t>
  </si>
  <si>
    <t>Рычаг 24-18-7</t>
  </si>
  <si>
    <t>БП-00038508</t>
  </si>
  <si>
    <t>Стремянка STR50305</t>
  </si>
  <si>
    <t>00-00009533</t>
  </si>
  <si>
    <t>Вкладыш Д394-0201112</t>
  </si>
  <si>
    <t>БП-00080266</t>
  </si>
  <si>
    <t>р/к вод. насоса А-41,А-01,Д-442 н/о (вал+подш+крыльчатка) 7191А</t>
  </si>
  <si>
    <t>БП-00129971</t>
  </si>
  <si>
    <t>Колодки тормозные задние ГАЗель</t>
  </si>
  <si>
    <t>БП-00036794</t>
  </si>
  <si>
    <t>Роликоподшипник 2313 8328</t>
  </si>
  <si>
    <t>БП-00143981</t>
  </si>
  <si>
    <t>Хомут 5Р1717</t>
  </si>
  <si>
    <t>БП-00137785</t>
  </si>
  <si>
    <t>Трубка т.забор. с фланцем УРАЛ 432001-1104012-10</t>
  </si>
  <si>
    <t>БП-00131280</t>
  </si>
  <si>
    <t>Фиксатор  двери УРАЛ 330-6105233</t>
  </si>
  <si>
    <t>БП-00049968</t>
  </si>
  <si>
    <t>Хвостовик 80-4202019Б</t>
  </si>
  <si>
    <t>БП-00041945</t>
  </si>
  <si>
    <t>Рычаг регулир.тормозной ЗИЛ-130 120-3501136 передний</t>
  </si>
  <si>
    <t>БП-00029056</t>
  </si>
  <si>
    <t>Фланец привода пер/моста в сборе 375-1802264-Б</t>
  </si>
  <si>
    <t>БП-00090805</t>
  </si>
  <si>
    <t>Скоба суппорта ГАЗ 3302,3110</t>
  </si>
  <si>
    <t>БП-00052565</t>
  </si>
  <si>
    <t>Спойлер передний правый **</t>
  </si>
  <si>
    <t>БП-00041605</t>
  </si>
  <si>
    <t>Втулка 700,28,00,023 (труба шарнир рамы)</t>
  </si>
  <si>
    <t>БП-00143757</t>
  </si>
  <si>
    <t>Замок ремня безопасности 3163-80-8217204-00</t>
  </si>
  <si>
    <t>БП-00049994</t>
  </si>
  <si>
    <t>Стекло боковое 2256010-6700034-2</t>
  </si>
  <si>
    <t>БП-00050135</t>
  </si>
  <si>
    <t>Шестерня распред.вала 740-1006214</t>
  </si>
  <si>
    <t>БП-00034531</t>
  </si>
  <si>
    <t>Втулка ПМ 41-025-5078</t>
  </si>
  <si>
    <t>БП-00074433</t>
  </si>
  <si>
    <t>Фланец  ЯЗДА</t>
  </si>
  <si>
    <t>БП-00130347</t>
  </si>
  <si>
    <t>Рычаг привода грузового вала (верхний) К-700,К-701  ПТЗ-700,17.01.240-1</t>
  </si>
  <si>
    <t>БП-00100814</t>
  </si>
  <si>
    <t>Клапан КАМАЗ ограничительный в сб.5511-8614010</t>
  </si>
  <si>
    <t>БП-00058874</t>
  </si>
  <si>
    <t>Ось толкателя 240-1007242</t>
  </si>
  <si>
    <t>БП-00103823</t>
  </si>
  <si>
    <t>Втулка передней обоймы дифференциала РК 375-1802169</t>
  </si>
  <si>
    <t>БП-00134024</t>
  </si>
  <si>
    <t>Шарнир шаровой 050 120 4714ZF</t>
  </si>
  <si>
    <t>БП-00140129</t>
  </si>
  <si>
    <t>Ось колодки тормоза Урал 4320БУ-3501132</t>
  </si>
  <si>
    <t>БП-00081124</t>
  </si>
  <si>
    <t>Пара плунжерная 7511 175.1111150-11</t>
  </si>
  <si>
    <t>БП-00143407</t>
  </si>
  <si>
    <t>Шкворень УАЗ Профи верхний с опорой 236021-3001014</t>
  </si>
  <si>
    <t>БП-00144027</t>
  </si>
  <si>
    <t>Ремкомплект направляющих тормозного суппорта ВС2076</t>
  </si>
  <si>
    <t>БП-00145614</t>
  </si>
  <si>
    <t>Сайлентблок ГАЗель NEXT нижнего рычага (2шт)</t>
  </si>
  <si>
    <t>БП-00121472</t>
  </si>
  <si>
    <t>Ось коромысел МТЗ, ЗИЛ,Д-243-245. 50-1007102-А1</t>
  </si>
  <si>
    <t>БП-00038708</t>
  </si>
  <si>
    <t>Клапан электромагнитный 24В</t>
  </si>
  <si>
    <t>БП-00134292</t>
  </si>
  <si>
    <t>Фланец  центрующий  7482.1111068</t>
  </si>
  <si>
    <t>00-00001691</t>
  </si>
  <si>
    <t>РК ПД-23 (РТИ+ГБЦ) -28 поз.</t>
  </si>
  <si>
    <t>БП-00090712</t>
  </si>
  <si>
    <t>Кронштейн 18221</t>
  </si>
  <si>
    <t>БП-00137662</t>
  </si>
  <si>
    <t>Поршень механизма переключения РК ЯМЗ  4320П2-1803223</t>
  </si>
  <si>
    <t>БП-00081114</t>
  </si>
  <si>
    <t>Корпус подшипника 03172</t>
  </si>
  <si>
    <t>БП-00138877</t>
  </si>
  <si>
    <t>Звездочка привода спидометра 4320Я5-1802039</t>
  </si>
  <si>
    <t>БП-00129200</t>
  </si>
  <si>
    <t>РМК ступицы (гайки+шайба) ROR TM  18893</t>
  </si>
  <si>
    <t>БП-00071107</t>
  </si>
  <si>
    <t>Р/к поворотного кулака 375-2304009</t>
  </si>
  <si>
    <t>БП-00010770</t>
  </si>
  <si>
    <t>Подвесной подшипник Газель</t>
  </si>
  <si>
    <t>БП-00130105</t>
  </si>
  <si>
    <t>Поршень колодки тормоза  700.17.01.418</t>
  </si>
  <si>
    <t>БП-00137659</t>
  </si>
  <si>
    <t>Отражатель  4320БУ-3103042</t>
  </si>
  <si>
    <t>БП-00023864</t>
  </si>
  <si>
    <t>РК ТНВД ЯМЗ 240 90-1111013 (РТИ+паронит+медь+плас)</t>
  </si>
  <si>
    <t>БП-00082006</t>
  </si>
  <si>
    <t>Форсунка омывателя 8265А335</t>
  </si>
  <si>
    <t>БП-00045927</t>
  </si>
  <si>
    <t>Карбюратор ПД-10 11.1107011</t>
  </si>
  <si>
    <t>БП-00032819</t>
  </si>
  <si>
    <t>Муфта груза 60-1110060-02</t>
  </si>
  <si>
    <t>БП-00111398</t>
  </si>
  <si>
    <t>Ремкомплект гидроцилиндра  80.56*710.31</t>
  </si>
  <si>
    <t>БП-00035220</t>
  </si>
  <si>
    <t>Диодный мост генератора 402дв</t>
  </si>
  <si>
    <t>БП-00057051</t>
  </si>
  <si>
    <t>Коронка  NBLF LK200</t>
  </si>
  <si>
    <t>БП-00074553</t>
  </si>
  <si>
    <t>Лента ободная 16.5-18</t>
  </si>
  <si>
    <t>БП-00080276</t>
  </si>
  <si>
    <t>Муфта механизма включения  72118СП 72116</t>
  </si>
  <si>
    <t>БП-00144830</t>
  </si>
  <si>
    <t>Корпус сальника привода передних колес ГАЗель-33027 4*4 33027-2304088</t>
  </si>
  <si>
    <t>БП-00049969</t>
  </si>
  <si>
    <t>Барабан 85-4202033</t>
  </si>
  <si>
    <t>БП-00052337</t>
  </si>
  <si>
    <t>Подшипник заднего,среднего моста КАМАЗ,ЗИЛ-130,МАЗ-5440,643068;КПП ЯМЗ-238ДЕ</t>
  </si>
  <si>
    <t>БП-00089938</t>
  </si>
  <si>
    <t>Колодка тормозная ГАЗ-3307/81 зад. 3307-3502090</t>
  </si>
  <si>
    <t>БП-00020471</t>
  </si>
  <si>
    <t>Звездочка привода спидометра 4320Я5</t>
  </si>
  <si>
    <t>БП-00055351</t>
  </si>
  <si>
    <t>Втулка шатуна 236-1004052-Б2</t>
  </si>
  <si>
    <t>БП-00133980</t>
  </si>
  <si>
    <t>Ремкомплект ТНВД 33-02   3302-1111001</t>
  </si>
  <si>
    <t>БП-00032682</t>
  </si>
  <si>
    <t>Ось сателлита 700А.23.017</t>
  </si>
  <si>
    <t>БП-00143770</t>
  </si>
  <si>
    <t>Втулка 700А.16.02.024-1 большая н/о</t>
  </si>
  <si>
    <t>БП-00035122</t>
  </si>
  <si>
    <t>Шестерня коническая 700.17.01.211-1</t>
  </si>
  <si>
    <t>БП-00144976</t>
  </si>
  <si>
    <t>Глушитель 6520</t>
  </si>
  <si>
    <t>БП-00143370</t>
  </si>
  <si>
    <t>Щит тормоза ГАЗель передний левый п/прив.</t>
  </si>
  <si>
    <t>БП-00106928</t>
  </si>
  <si>
    <t>Ремкомплект гидроцил.подъема куз Урал,КамАЗ (полный) 65111-8603000-40</t>
  </si>
  <si>
    <t>БП-00046121</t>
  </si>
  <si>
    <t>Тяга рычага блокировки дифференциала 4320ЯЗ-1804067-01</t>
  </si>
  <si>
    <t>БП-00034333</t>
  </si>
  <si>
    <t>Ремкомплект колесного цилиндра 55571Х-3501041</t>
  </si>
  <si>
    <t>БП-00054922</t>
  </si>
  <si>
    <t>Шестерня привода спидометра 4320-3802035</t>
  </si>
  <si>
    <t>БП-00103152</t>
  </si>
  <si>
    <t>Стекло передней двери опускное  правое ГАЗель NEXT</t>
  </si>
  <si>
    <t>БП-00056902</t>
  </si>
  <si>
    <t>Втулка 700А.16.02.054-1</t>
  </si>
  <si>
    <t>БП-00042061</t>
  </si>
  <si>
    <t>Шестерня прив. спид. (червяк) 4310-3802033</t>
  </si>
  <si>
    <t>БП-00022175</t>
  </si>
  <si>
    <t>Катридж фильтра 31N8-01380-AS (SH60134)</t>
  </si>
  <si>
    <t>БП-00035118</t>
  </si>
  <si>
    <t>Диск 700А.17.01.366</t>
  </si>
  <si>
    <t>БП-00143771</t>
  </si>
  <si>
    <t>Втулка 700А.16.02.025-1 маленькая  н/о</t>
  </si>
  <si>
    <t>БП-00138331</t>
  </si>
  <si>
    <t>Зажим 222-2209</t>
  </si>
  <si>
    <t>БП-00145615</t>
  </si>
  <si>
    <t>Сайлентблок ГАЗ 3302 NEXT верхнего рычага (2шт)</t>
  </si>
  <si>
    <t>БП-00129970</t>
  </si>
  <si>
    <t>Колодки тормозные передние ГАЗель</t>
  </si>
  <si>
    <t>БП-00037835</t>
  </si>
  <si>
    <t>Крышка заднего подшипника 236-1701074-А2</t>
  </si>
  <si>
    <t>БП-00022247</t>
  </si>
  <si>
    <t>Втулка промежуточная роликов подшипника 7406</t>
  </si>
  <si>
    <t>БП-00136027</t>
  </si>
  <si>
    <t>Хомут  06.67123-4620</t>
  </si>
  <si>
    <t>БП-00130109</t>
  </si>
  <si>
    <t>Рычаг привода управления муфтами груз.вала  700.17.01.250-1</t>
  </si>
  <si>
    <t>БП-00046073</t>
  </si>
  <si>
    <t>Стойка стабилизатора CLT45</t>
  </si>
  <si>
    <t>БП-00071118</t>
  </si>
  <si>
    <t>Ремкомплект цилиндра тормозного 55571Х-3501041</t>
  </si>
  <si>
    <t>БП-00090713</t>
  </si>
  <si>
    <t>Вилка 18245</t>
  </si>
  <si>
    <t>БП-00138624</t>
  </si>
  <si>
    <t>Ремкомплект прокладок на пусковой двигатель</t>
  </si>
  <si>
    <t>БП-00033705</t>
  </si>
  <si>
    <t>Накладка стремянки УРАЛ 4320-2902413 рессоры пер. верхн.</t>
  </si>
  <si>
    <t>БП-00026373</t>
  </si>
  <si>
    <t>Поршень ПД-10 Н Д24-С32</t>
  </si>
  <si>
    <t>БП-00055580</t>
  </si>
  <si>
    <t>Рычаг регулировочный 120-3501136</t>
  </si>
  <si>
    <t>БП-00032936</t>
  </si>
  <si>
    <t>Шайба установочная 90Х110Х2,0-ST2K50 (MAN)</t>
  </si>
  <si>
    <t>БП-00145033</t>
  </si>
  <si>
    <t>Счетчик моточасов СЧ-102В</t>
  </si>
  <si>
    <t>БП-00031910</t>
  </si>
  <si>
    <t>Щиток тормоза 53212-3502030 задний</t>
  </si>
  <si>
    <t>БП-00117051</t>
  </si>
  <si>
    <t>Ремкомплект пускового двигателя ПД -23 У</t>
  </si>
  <si>
    <t>БП-00108146</t>
  </si>
  <si>
    <t>Ремкомплект ТНВД  3.3(дв.ММЗ Д-245,7,Д-245,9,Д-245,30 ,Д-245,35,Д-2489ЕВРО-3) F00N201977</t>
  </si>
  <si>
    <t>БП-00137159</t>
  </si>
  <si>
    <t>Направляющая 1931683</t>
  </si>
  <si>
    <t>БП-00020600</t>
  </si>
  <si>
    <t>Шайба регулировочная шкворня Камаз 6520-3001024 d-75</t>
  </si>
  <si>
    <t>БП-00103835</t>
  </si>
  <si>
    <t>Поршень высшей передачи и нейтрали 4320П2-1803223</t>
  </si>
  <si>
    <t>БП-00018845</t>
  </si>
  <si>
    <t>РК гидроцилиндра подъема отвала Б-10 (131-26-108-02СП) н/о</t>
  </si>
  <si>
    <t>БП-00122155</t>
  </si>
  <si>
    <t>Тройник вертикальный М12*1,5-10-М22*1,5-S01</t>
  </si>
  <si>
    <t>БП-00034456</t>
  </si>
  <si>
    <t>Привод замка двери прав. 377-6105080-02</t>
  </si>
  <si>
    <t>БП-00109171</t>
  </si>
  <si>
    <t>Колпак балансира 375-2918152</t>
  </si>
  <si>
    <t>БП-00116397</t>
  </si>
  <si>
    <t>Р/к для гидроподъемника полиуретан (6поз.) КАМРТИ</t>
  </si>
  <si>
    <t>БП-00108300</t>
  </si>
  <si>
    <t>Отражатель УРАЛ 375-1802101-В</t>
  </si>
  <si>
    <t>БП-00103419</t>
  </si>
  <si>
    <t>Ручка наружная передней двери правая Урал A21R23-6105150</t>
  </si>
  <si>
    <t>БП-00035102</t>
  </si>
  <si>
    <t>Стекло форточки КАМАЗ сверл, 5320-6103051 лев. в сб.</t>
  </si>
  <si>
    <t>БП-00029537</t>
  </si>
  <si>
    <t>Шестерня ЧТЗ</t>
  </si>
  <si>
    <t>БП-00125370</t>
  </si>
  <si>
    <t>Рычаг 18219</t>
  </si>
  <si>
    <t>БП-00107136</t>
  </si>
  <si>
    <t>Стремянка М27*3 L=485 мм 225.6010.29.00.022-02</t>
  </si>
  <si>
    <t>БП-00097139</t>
  </si>
  <si>
    <t>Стремянка К-701  700А.00.23.014-03 (510мм)</t>
  </si>
  <si>
    <t>БП-00145620</t>
  </si>
  <si>
    <t>Ремкомплект рукоятка кулисы 01102-413-10РК</t>
  </si>
  <si>
    <t>БП-00038170</t>
  </si>
  <si>
    <t>Втулка 236-1006037-А</t>
  </si>
  <si>
    <t>БП-00134363</t>
  </si>
  <si>
    <t>Ось блока шестерни заднего хода ЗИЛ-130  130-1701092</t>
  </si>
  <si>
    <t>БП-00032965</t>
  </si>
  <si>
    <t>Втулка 700.23.02.017</t>
  </si>
  <si>
    <t>БП-00145035</t>
  </si>
  <si>
    <t>Форсунка подогревателя 160.1112020-10</t>
  </si>
  <si>
    <t>БП-00144631</t>
  </si>
  <si>
    <t>Топливопроводы дренажные ЯМЗ  536-1104378</t>
  </si>
  <si>
    <t>БП-00129787</t>
  </si>
  <si>
    <t>Стопор  СА8В2327</t>
  </si>
  <si>
    <t>БП-00122810</t>
  </si>
  <si>
    <t>Штуцер  ATD812100BR</t>
  </si>
  <si>
    <t>БП-00130663</t>
  </si>
  <si>
    <t>Шестерня  ПТЗ-700.17.01.209-1</t>
  </si>
  <si>
    <t>БП-00130664</t>
  </si>
  <si>
    <t>Шестерня  ПТЗ-700.17.01.211-1</t>
  </si>
  <si>
    <t>БП-00143643</t>
  </si>
  <si>
    <t>Крыло заднее КАМАЗ 1/3 часть 650мм круглое К650-8403009</t>
  </si>
  <si>
    <t>БП-00145011</t>
  </si>
  <si>
    <t>Пара плунжерная Д-160</t>
  </si>
  <si>
    <t>БП-00121457</t>
  </si>
  <si>
    <t>Гайка регулировочная М72*2 4320-2502077</t>
  </si>
  <si>
    <t>БП-00122923</t>
  </si>
  <si>
    <t>Стекло зеркала малое с подогревом правое ZL1257017HR020HR</t>
  </si>
  <si>
    <t>БП-00123087</t>
  </si>
  <si>
    <t>Валик кулисы  ПТЗ-700А.17.00.038-3</t>
  </si>
  <si>
    <t>БП-00103151</t>
  </si>
  <si>
    <t>Стекло передней двери неподвижное правое ГАЗель NEXT</t>
  </si>
  <si>
    <t>БП-00060177</t>
  </si>
  <si>
    <t>Седло выпускного клапана 236-1003110 54х42х8</t>
  </si>
  <si>
    <t>БП-00046860</t>
  </si>
  <si>
    <t>Шестерня вторичной передачи вторичного вала 130-1701127</t>
  </si>
  <si>
    <t>БП-00134290</t>
  </si>
  <si>
    <t>Фиксатор маховика 740-1005440-10</t>
  </si>
  <si>
    <t>БП-00078044</t>
  </si>
  <si>
    <t>РК ТНВД ЯМЗ.323-1111001-05 (6 секций)</t>
  </si>
  <si>
    <t>БП-00144194</t>
  </si>
  <si>
    <t>Зажим 4055311</t>
  </si>
  <si>
    <t>БП-00134144</t>
  </si>
  <si>
    <t>Втулка опорная башмака зад.опоры силового агрегата  5320-1001128-10</t>
  </si>
  <si>
    <t>БП-00140223</t>
  </si>
  <si>
    <t>Клапан  67218</t>
  </si>
  <si>
    <t>БП-00052719</t>
  </si>
  <si>
    <t>Корпус подшипника кар/маховика 740.37-1029172</t>
  </si>
  <si>
    <t>БП-00122846</t>
  </si>
  <si>
    <t>Фланец привода насоса  (450240)</t>
  </si>
  <si>
    <t>БП-00054923</t>
  </si>
  <si>
    <t>Шестерня привода спидометра вед. 4320-3802033</t>
  </si>
  <si>
    <t>БП-00010975</t>
  </si>
  <si>
    <t>Палец гусеницы замыкающ. 24-22-7</t>
  </si>
  <si>
    <t>БП-00095875</t>
  </si>
  <si>
    <t>Р/к полный форсунки 172</t>
  </si>
  <si>
    <t>00-00001222</t>
  </si>
  <si>
    <t>трубка форсунки дренажная  ЯМЗ 240-1104370-Б (разд.ГБЦ) (ЯМЗ)</t>
  </si>
  <si>
    <t>БП-00032267</t>
  </si>
  <si>
    <t>Палец замыкающий 24-22-7</t>
  </si>
  <si>
    <t>00-00007574</t>
  </si>
  <si>
    <t>РК гидроцилиндра подъема К-702 (ПК-6) ЦС-106,702</t>
  </si>
  <si>
    <t>БП-00143088</t>
  </si>
  <si>
    <t>Рычаг подрулевого переключателя поворотов</t>
  </si>
  <si>
    <t>БП-00081487</t>
  </si>
  <si>
    <t>Штуцер  М18х1,5/М22х1,5 компрессора 7408.3509270</t>
  </si>
  <si>
    <t>БП-00055521</t>
  </si>
  <si>
    <t>Ремкомплект гидроцилиндра поворота К-702ЦС-125.702</t>
  </si>
  <si>
    <t>БП-00145038</t>
  </si>
  <si>
    <t>Щетки стартера</t>
  </si>
  <si>
    <t>БП-00095874</t>
  </si>
  <si>
    <t>Стакан форсунки А-41/А-01</t>
  </si>
  <si>
    <t>БП-00145026</t>
  </si>
  <si>
    <t>Сайлентблок 30х68х104  064.039-00</t>
  </si>
  <si>
    <t>БП-00145027</t>
  </si>
  <si>
    <t>Сайлентблок 87-74156-SX</t>
  </si>
  <si>
    <t>БП-00033922</t>
  </si>
  <si>
    <t>Клык буфера 5325-2803016</t>
  </si>
  <si>
    <t>БП-00037033</t>
  </si>
  <si>
    <t>Ролик натяжной 406-1308067-02 в сб. с кронштейном</t>
  </si>
  <si>
    <t>БП-00143313</t>
  </si>
  <si>
    <t>Рычаг стеклоочистителя 13-5205800-10</t>
  </si>
  <si>
    <t>БП-00080584</t>
  </si>
  <si>
    <t>Р/к ГТК + пластмасс БРТ</t>
  </si>
  <si>
    <t>БП-00062678</t>
  </si>
  <si>
    <t>Корпус уплотнения 54.31.022-1</t>
  </si>
  <si>
    <t>БП-00046586</t>
  </si>
  <si>
    <t>Заглушка Б-2 240-1005086</t>
  </si>
  <si>
    <t>БП-00134033</t>
  </si>
  <si>
    <t>Ось 14.1701092</t>
  </si>
  <si>
    <t>БП-00030708</t>
  </si>
  <si>
    <t>Рычаг 4320Я-1108055</t>
  </si>
  <si>
    <t>БП-00131648</t>
  </si>
  <si>
    <t>Палец ПКТ 03-00-000-6</t>
  </si>
  <si>
    <t>БП-00101202</t>
  </si>
  <si>
    <t>Крышка сальника кулака пов. 55571-2304097</t>
  </si>
  <si>
    <t>БП-00111667</t>
  </si>
  <si>
    <t>Толкатель в сборе 60-1111136-04</t>
  </si>
  <si>
    <t>БП-00145671</t>
  </si>
  <si>
    <t>Муфта соединительная рабочего тормозного цилиндра нижняя ГАЗ.УАЗ 12-3501081</t>
  </si>
  <si>
    <t>БП-00088439</t>
  </si>
  <si>
    <t>Втулка клапана  51-02-41</t>
  </si>
  <si>
    <t>БП-00101260</t>
  </si>
  <si>
    <t>Стопор 5L-4751</t>
  </si>
  <si>
    <t>БП-00137208</t>
  </si>
  <si>
    <t>шпилька  147720  226-4346</t>
  </si>
  <si>
    <t>БП-00105585</t>
  </si>
  <si>
    <t>Ролик колодки 6520-3501109 (завод)</t>
  </si>
  <si>
    <t>БП-00121479</t>
  </si>
  <si>
    <t>Стойка коромысел средняя с отверстием ЗИЛ-5301 240-1007152-Б01 4320Х-5205070-10</t>
  </si>
  <si>
    <t>БП-00130665</t>
  </si>
  <si>
    <t>Муфта насоса ГУР дв.ЯМЗ-534,536  5340-3407584</t>
  </si>
  <si>
    <t>БП-00081486</t>
  </si>
  <si>
    <t>Тяга привода КПП реактивная 6460-1703524-06</t>
  </si>
  <si>
    <t>БП-00116391</t>
  </si>
  <si>
    <t>Гайка подшипника Камаз (HAIYN DINGFENG FASTENERS LIMITED</t>
  </si>
  <si>
    <t>БП-00031941</t>
  </si>
  <si>
    <t>Фиксатор 13338 КПП Т-170</t>
  </si>
  <si>
    <t>БП-00134938</t>
  </si>
  <si>
    <t>Крестовина рулевого карданного вала ЗИЛ-130  130-3401481</t>
  </si>
  <si>
    <t>БП-00134234</t>
  </si>
  <si>
    <t>РК теплообменника КАМАЗ 7406-1111200</t>
  </si>
  <si>
    <t>БП-00109283</t>
  </si>
  <si>
    <t>Вкладыш ПД Н1</t>
  </si>
  <si>
    <t>БП-00139774</t>
  </si>
  <si>
    <t>Штуцер  109675-0860</t>
  </si>
  <si>
    <t>БП-00116400</t>
  </si>
  <si>
    <t>Клапан нагнетательный ТНВД МАЗ,УРАЛ,ЯМЗ-236,238,240</t>
  </si>
  <si>
    <t>БП-00050502</t>
  </si>
  <si>
    <t>Шкворень 120-3001019</t>
  </si>
  <si>
    <t>БП-00130656</t>
  </si>
  <si>
    <t>Ключ баллонный 24х27 ГАЗ.Камаз</t>
  </si>
  <si>
    <t>БП-00132644</t>
  </si>
  <si>
    <t>Ремкомплект  ЦС-125 поворотный (К702) 433</t>
  </si>
  <si>
    <t>БП-00033627</t>
  </si>
  <si>
    <t>РК ГУР ЗИЛ-130</t>
  </si>
  <si>
    <t>БП-00024877</t>
  </si>
  <si>
    <t>Втулка реактивной штанги 101-2909094 (АМАЗ)</t>
  </si>
  <si>
    <t>БП-00020685</t>
  </si>
  <si>
    <t>Втулка 700А.17.04.025(017)</t>
  </si>
  <si>
    <t>БП-00143033</t>
  </si>
  <si>
    <t>Р/к рулевого механизма с ГУР  4310-Р-3400020 Камаз</t>
  </si>
  <si>
    <t>БП-00077450</t>
  </si>
  <si>
    <t>Обойма сальника 4310-2304092</t>
  </si>
  <si>
    <t>БП-00046931</t>
  </si>
  <si>
    <t>РК поворотного кулака УАЗ 3160-2304052 Спайсер</t>
  </si>
  <si>
    <t>БП-00056808</t>
  </si>
  <si>
    <t>Крышка 95531377</t>
  </si>
  <si>
    <t>БП-00036676</t>
  </si>
  <si>
    <t>Втулка 011056</t>
  </si>
  <si>
    <t>БП-00074279</t>
  </si>
  <si>
    <t>Седло выпускного клапана ЯМЗ-534,536  5340-1003110</t>
  </si>
  <si>
    <t>БП-00134286</t>
  </si>
  <si>
    <t>Рычаг оттяжной в сб. 14.1601086</t>
  </si>
  <si>
    <t>БП-00122931</t>
  </si>
  <si>
    <t>Винт Е9900086715</t>
  </si>
  <si>
    <t>БП-00101896</t>
  </si>
  <si>
    <t>Кольцо Урал сальника распорное кулака поворотного 375-2304095-Б</t>
  </si>
  <si>
    <t>БП-00105309</t>
  </si>
  <si>
    <t>Шестерня 60-12-8</t>
  </si>
  <si>
    <t>БП-00145034</t>
  </si>
  <si>
    <t>Термостат  55Н</t>
  </si>
  <si>
    <t>БП-00064046</t>
  </si>
  <si>
    <t>Гайка подшипника пер.вала 4320-1802072-01</t>
  </si>
  <si>
    <t>00-00009640</t>
  </si>
  <si>
    <t>Датчик моточасов (Оптопара)</t>
  </si>
  <si>
    <t>БП-00134043</t>
  </si>
  <si>
    <t>Палец ушка 65115-2902478</t>
  </si>
  <si>
    <t>БП-00055523</t>
  </si>
  <si>
    <t>РК РДВ (РТИ+пластмас)</t>
  </si>
  <si>
    <t>БП-00084041</t>
  </si>
  <si>
    <t>Сухарь 011501-93-25</t>
  </si>
  <si>
    <t>БП-00080168</t>
  </si>
  <si>
    <t>Штуцер  51981500199</t>
  </si>
  <si>
    <t>БП-00135914</t>
  </si>
  <si>
    <t>Штуцер  ГМ  5340-1104349-01</t>
  </si>
  <si>
    <t>00-00009606</t>
  </si>
  <si>
    <t>Диск 700А,17,01,038-2</t>
  </si>
  <si>
    <t>БП-00015779</t>
  </si>
  <si>
    <t>Ось колодки тормоза (эксцентрик)</t>
  </si>
  <si>
    <t>БП-00038001</t>
  </si>
  <si>
    <t>Ось сателлита 41-042-5011 С.М. и З.М.</t>
  </si>
  <si>
    <t>БП-00105602</t>
  </si>
  <si>
    <t>Штифт 8943994870</t>
  </si>
  <si>
    <t>БП-00111126</t>
  </si>
  <si>
    <t>Втулка сателлита дифференциала разд.коробки  375-1802171</t>
  </si>
  <si>
    <t>БП-00019865</t>
  </si>
  <si>
    <t>К-т вкладышей реактивной штанги 375</t>
  </si>
  <si>
    <t>БП-00140143</t>
  </si>
  <si>
    <t>Гайка с буртиком 6-гранная 89-02001-SX</t>
  </si>
  <si>
    <t>БП-00116419</t>
  </si>
  <si>
    <t>Угольник  Урал</t>
  </si>
  <si>
    <t>БП-00015878</t>
  </si>
  <si>
    <t>Пружина 38346</t>
  </si>
  <si>
    <t>БП-00124687</t>
  </si>
  <si>
    <t>Штифт 7N5352</t>
  </si>
  <si>
    <t>БП-00040335</t>
  </si>
  <si>
    <t>Угольник маслоподводящей трубки компрессора 4320Я-3509266</t>
  </si>
  <si>
    <t>БП-00042611</t>
  </si>
  <si>
    <t>Палец рулевой ЗиЛ-5301 4331-3003032 продольной (сошки)</t>
  </si>
  <si>
    <t>БП-00030263</t>
  </si>
  <si>
    <t>Стопор 50-15-34 Т-170</t>
  </si>
  <si>
    <t>БП-00056656</t>
  </si>
  <si>
    <t>Пружина стяжная рабочего тормоза 6361-3501036</t>
  </si>
  <si>
    <t>БП-00131645</t>
  </si>
  <si>
    <t>Шпилька ДЗ95Б-34-081</t>
  </si>
  <si>
    <t>БП-00137529</t>
  </si>
  <si>
    <t>Втулка резиновая  SEM7590</t>
  </si>
  <si>
    <t>БП-00065407</t>
  </si>
  <si>
    <t>Дефлектор 377-8102132</t>
  </si>
  <si>
    <t>БП-00144253</t>
  </si>
  <si>
    <t>Замок уплотнителя стекла 377-5206051</t>
  </si>
  <si>
    <t>БП-00138144</t>
  </si>
  <si>
    <t>Ремкомплект ГУР для Камаз 3401 9 наим 11 дет.</t>
  </si>
  <si>
    <t>БП-00066072</t>
  </si>
  <si>
    <t>Шпонка втор.вала длинная 236-1701145-А</t>
  </si>
  <si>
    <t>БП-00020867</t>
  </si>
  <si>
    <t>РК рулевого механизма Урал (РТИ)</t>
  </si>
  <si>
    <t>БП-00045583</t>
  </si>
  <si>
    <t>Палец рулевой ЗиЛ 130-3003065 (М20х1,5) голый</t>
  </si>
  <si>
    <t>БП-00134145</t>
  </si>
  <si>
    <t>Втулка распорная передней опоры силового агрегата  53205-1001053</t>
  </si>
  <si>
    <t>БП-00101206</t>
  </si>
  <si>
    <t>Штуцер КАМАЗ 620-3124063</t>
  </si>
  <si>
    <t>БП-00130458</t>
  </si>
  <si>
    <t>Седло  16134</t>
  </si>
  <si>
    <t>БП-00047565</t>
  </si>
  <si>
    <t>Втулка оси толкателя 236-1007244</t>
  </si>
  <si>
    <t>БП-00023357</t>
  </si>
  <si>
    <t>Форсунка охлаждения поршней 7405-1004065</t>
  </si>
  <si>
    <t>БП-00130337</t>
  </si>
  <si>
    <t>муфта защитная 4322-3402052</t>
  </si>
  <si>
    <t>00-00009605</t>
  </si>
  <si>
    <t>Диск 700А,17,01,037-1</t>
  </si>
  <si>
    <t>БП-00045582</t>
  </si>
  <si>
    <t>Палец рулевой ЗиЛ 130-3003032-А (без резьбы)</t>
  </si>
  <si>
    <t>БП-00121476</t>
  </si>
  <si>
    <t>Р/к ТНВД Камаз (13 наим) полный Р-1111007</t>
  </si>
  <si>
    <t>БП-00129781</t>
  </si>
  <si>
    <t>Шайба СА2S6160</t>
  </si>
  <si>
    <t>БП-00058065</t>
  </si>
  <si>
    <t>РК ФГОМ ЯМЗ 236-10122010</t>
  </si>
  <si>
    <t>БП-00074202</t>
  </si>
  <si>
    <t>Шайба СА7W4487</t>
  </si>
  <si>
    <t>БП-00032262</t>
  </si>
  <si>
    <t>Р/к сервомеханизма 21-17-4</t>
  </si>
  <si>
    <t>БП-00061801</t>
  </si>
  <si>
    <t>Упор пружины 55571х3501089</t>
  </si>
  <si>
    <t>БП-00116904</t>
  </si>
  <si>
    <t>Рем.к-т Р-80 РТИ+ прокладка+втулка</t>
  </si>
  <si>
    <t>БП-00130087</t>
  </si>
  <si>
    <t>вкладыш коренной верхний  ЯМЗ  5340-1005170</t>
  </si>
  <si>
    <t>БП-00061713</t>
  </si>
  <si>
    <t>Шайба стопорная кат. 031.194-00А</t>
  </si>
  <si>
    <t>БП-00032276</t>
  </si>
  <si>
    <t>шпилька с гайкой 01434/30211</t>
  </si>
  <si>
    <t>БП-00143862</t>
  </si>
  <si>
    <t>Шайба СП77-07.00.08</t>
  </si>
  <si>
    <t>БП-00109048</t>
  </si>
  <si>
    <t>Винт 311200-П29</t>
  </si>
  <si>
    <t>БП-00028808</t>
  </si>
  <si>
    <t>Фиксатор 60-19-51</t>
  </si>
  <si>
    <t>БП-00056021</t>
  </si>
  <si>
    <t>Гайка подшипника 4320-1802197 (пром.вала)</t>
  </si>
  <si>
    <t>БП-00065388</t>
  </si>
  <si>
    <t>Шайба стопорная  подшипника перв.вала РК 4320-1802073</t>
  </si>
  <si>
    <t>БП-00130086</t>
  </si>
  <si>
    <t>вкладыш коренной нижний  ЯМЗ  5340-1005171</t>
  </si>
  <si>
    <t>БП-00088328</t>
  </si>
  <si>
    <t>Шайба стопорная  4320-1802073</t>
  </si>
  <si>
    <t>БП-00086207</t>
  </si>
  <si>
    <t>РК рулевого механизма (04-30-100) 4320-3400002 (РТИ)</t>
  </si>
  <si>
    <t>БП-00080055</t>
  </si>
  <si>
    <t>Запорная крышка 023108</t>
  </si>
  <si>
    <t>БП-00105134</t>
  </si>
  <si>
    <t>Палец колодки тормоза 55571Х-3501089</t>
  </si>
  <si>
    <t>БП-00053555</t>
  </si>
  <si>
    <t>Трубка топливная 240-1104390Б</t>
  </si>
  <si>
    <t>БП-00024894</t>
  </si>
  <si>
    <t>Шпилька М12*1,75/75 крепл. форсунки ЯМЗ 310438-П2</t>
  </si>
  <si>
    <t>БП-00095151</t>
  </si>
  <si>
    <t>Насос ручной подкачки (солдатик) МТЗ,ЗИЛ,ЮМЗ ДТ-75 ММЗ Д-243-245</t>
  </si>
  <si>
    <t>БП-00090343</t>
  </si>
  <si>
    <t>РК водяного насоса КАМАЗ 1300 (РТИ. 3 наим.3 дет ) БРТ</t>
  </si>
  <si>
    <t>БП-00057043</t>
  </si>
  <si>
    <t>Фиксатор HPAD 61E7-0105</t>
  </si>
  <si>
    <t>00-00009287</t>
  </si>
  <si>
    <t>Накладка тормозная ЗиЛ 130-3501105 пер (М. 143-63)</t>
  </si>
  <si>
    <t>БП-00054989</t>
  </si>
  <si>
    <t>Шайба опорная первичного вала 375-1802043-Б (83х61х5,0)</t>
  </si>
  <si>
    <t>БП-00061710</t>
  </si>
  <si>
    <t>Ручка двери Камаз внутр 5320-6105180</t>
  </si>
  <si>
    <t>БП-00118651</t>
  </si>
  <si>
    <t>Шпонка призматическая 375-2402108</t>
  </si>
  <si>
    <t>БП-00028806</t>
  </si>
  <si>
    <t>Фиксатор 50-19-177</t>
  </si>
  <si>
    <t>БП-00052514</t>
  </si>
  <si>
    <t>Шпилька колеса ЗИЛ-130 задн.правая М18х1,5/М20х1,5х87 120-3104050</t>
  </si>
  <si>
    <t>БП-00108310</t>
  </si>
  <si>
    <t>Кольцо УРАЛ 375-1802166</t>
  </si>
  <si>
    <t>БП-00125770</t>
  </si>
  <si>
    <t>Рукав  5323РХ-1303030</t>
  </si>
  <si>
    <t>БП-00134070</t>
  </si>
  <si>
    <t>Ремкомплект системы охлаждения  740.1303018/99/172 РК</t>
  </si>
  <si>
    <t>БП-00138884</t>
  </si>
  <si>
    <t>Ободок фары 4320Х-3711121-10</t>
  </si>
  <si>
    <t>БП-00126946</t>
  </si>
  <si>
    <t>Шпонка втор.вала КПП D51*B8*H13.5  314001-П2</t>
  </si>
  <si>
    <t>БП-00138888</t>
  </si>
  <si>
    <t>Скоба кронштейна насосного агрегата ПЖД30 4320-1015533</t>
  </si>
  <si>
    <t>БП-00145256</t>
  </si>
  <si>
    <t>Р/к системы охлаждения (кольца) (4 поз.)  740-1303000-40</t>
  </si>
  <si>
    <t>БП-00143653</t>
  </si>
  <si>
    <t>Табло информационное экология 300*300мм ДОПОГ TS.RE-30 (наклейка Рыбка и Дерево)</t>
  </si>
  <si>
    <t>БП-00026429</t>
  </si>
  <si>
    <t>вкладыш внутренний 375-2919020</t>
  </si>
  <si>
    <t>БП-00026426</t>
  </si>
  <si>
    <t>вкладыш наружный 3752919029</t>
  </si>
  <si>
    <t>БП-00036364</t>
  </si>
  <si>
    <t>Шпонка сегментн. 21,4х9,1х6 ЯМЗ</t>
  </si>
  <si>
    <t>БП-00027128</t>
  </si>
  <si>
    <t>Упор перед./зад. рессоры 53-2902433 (ГАЗ-53)</t>
  </si>
  <si>
    <t>БП-00026449</t>
  </si>
  <si>
    <t>Пружина коническая Д394-0202020</t>
  </si>
  <si>
    <t>00-00005711</t>
  </si>
  <si>
    <t>Колесо рабочее ПЖД-30</t>
  </si>
  <si>
    <t>БП-00143258</t>
  </si>
  <si>
    <t>Фиксатор пальца 114-0359</t>
  </si>
  <si>
    <t>БП-00125776</t>
  </si>
  <si>
    <t>К/т сальников (манжет) ТНВД-60,80  236-Р-1111005</t>
  </si>
  <si>
    <t>БП-00032451</t>
  </si>
  <si>
    <t>щетка стартера 2500.3708050 (ЯМЗ)</t>
  </si>
  <si>
    <t>БП-00071100</t>
  </si>
  <si>
    <t>Прокладка сильфона 238НБ-1008054</t>
  </si>
  <si>
    <t>БП-00137635</t>
  </si>
  <si>
    <t>Кольцо упорное КПП 238-1701063</t>
  </si>
  <si>
    <t>БП-00029578</t>
  </si>
  <si>
    <t>РК системы охлаждения КАМАЗ ЕВРО-3 (РТИ) 2 наим.</t>
  </si>
  <si>
    <t>БП-00117512</t>
  </si>
  <si>
    <t>Штуцер клапана защитного М16х1,5-К3/8  339983</t>
  </si>
  <si>
    <t>БП-00134090</t>
  </si>
  <si>
    <t>сухарик 14.170235</t>
  </si>
  <si>
    <t>БП-00103420</t>
  </si>
  <si>
    <t>Тяга замка двери Газель Next A21R23-6105330</t>
  </si>
  <si>
    <t>БП-00121459</t>
  </si>
  <si>
    <t>Шайба стопорная  4320-2502079</t>
  </si>
  <si>
    <t>БП-00103828</t>
  </si>
  <si>
    <t>Кольцо УРАЛ 375-1802030-01</t>
  </si>
  <si>
    <t>БП-00046400</t>
  </si>
  <si>
    <t>Пластина стопорная 31364 (муфта сцепления Д-160/180)</t>
  </si>
  <si>
    <t>БП-00111675</t>
  </si>
  <si>
    <t>Ремкомплект генератора 740-р-3701009-01</t>
  </si>
  <si>
    <t>БП-00038850</t>
  </si>
  <si>
    <t>Пластина муфты привода ТНВД ЯМЗ 236-1029274</t>
  </si>
  <si>
    <t>БП-00123833</t>
  </si>
  <si>
    <t>Р/к гидроцилиндра (РТИ 5 наим.) 6361-1602500</t>
  </si>
  <si>
    <t>БП-00077471</t>
  </si>
  <si>
    <t>Пружина 38360</t>
  </si>
  <si>
    <t>БП-00106457</t>
  </si>
  <si>
    <t>Стопор 50-12-523</t>
  </si>
  <si>
    <t>БП-00063714</t>
  </si>
  <si>
    <t>Пружина стяжная  колодок 150В-3501035</t>
  </si>
  <si>
    <t>БП-00028822</t>
  </si>
  <si>
    <t>Штиф 700-32-2203</t>
  </si>
  <si>
    <t>БП-00055070</t>
  </si>
  <si>
    <t>Шайба опорная сателлита 6520-2506058 d-55</t>
  </si>
  <si>
    <t>БП-00032275</t>
  </si>
  <si>
    <t>шпилька с гайкой 2971</t>
  </si>
  <si>
    <t>БП-00103842</t>
  </si>
  <si>
    <t>Шайба РК Урал   375-1802084</t>
  </si>
  <si>
    <t>БП-00105638</t>
  </si>
  <si>
    <t>Шпилька М12*1,25*1,75*50 Т170/130 борт.редуктора 29311</t>
  </si>
  <si>
    <t>БП-00081075</t>
  </si>
  <si>
    <t>Шпилька колеса М22*1,5 К-702 225.6010-23.00.089</t>
  </si>
  <si>
    <t>00-00009852</t>
  </si>
  <si>
    <t>Сектор 18-14-137</t>
  </si>
  <si>
    <t>БП-00103846</t>
  </si>
  <si>
    <t>Шпонка ведущей шестерни 375-1802081-Б</t>
  </si>
  <si>
    <t>БП-00122154</t>
  </si>
  <si>
    <t>Ремкомплект для установки теплообменника 7511,236Н,238Б</t>
  </si>
  <si>
    <t>БП-00121750</t>
  </si>
  <si>
    <t>Чехол клеммы АКБ " + "</t>
  </si>
  <si>
    <t>БП-00090349</t>
  </si>
  <si>
    <t>Втулка КАМАЗ  кулака разжимного 5320-3501126</t>
  </si>
  <si>
    <t>БП-00046585</t>
  </si>
  <si>
    <t>Заглушка 240-1005596</t>
  </si>
  <si>
    <t>БП-00048252</t>
  </si>
  <si>
    <t>Шпилька крепления цапфы Урал М14х1,5х2.0-70</t>
  </si>
  <si>
    <t>БП-00077470</t>
  </si>
  <si>
    <t>Пружина 38318</t>
  </si>
  <si>
    <t>БП-00035905</t>
  </si>
  <si>
    <t>рк масл.фильтра 402 дв</t>
  </si>
  <si>
    <t>БП-00127412</t>
  </si>
  <si>
    <t>Клин шкворня ГАЗ-53,3307,3309,33104  51-3001025-02</t>
  </si>
  <si>
    <t>00-00003595</t>
  </si>
  <si>
    <t>Скоба пружины отжимной  муфты выкл. сцепл. 182-1601190</t>
  </si>
  <si>
    <t>БП-00130805</t>
  </si>
  <si>
    <t>Штифт 700-32-2039</t>
  </si>
  <si>
    <t>БП-00137336</t>
  </si>
  <si>
    <t>Колодка  разъема реле с 4-мя проводами АЭНК 025906231</t>
  </si>
  <si>
    <t>БП-00047141</t>
  </si>
  <si>
    <t>Трубка уплотнения 02218</t>
  </si>
  <si>
    <t>БП-00077469</t>
  </si>
  <si>
    <t>Пружина 383461</t>
  </si>
  <si>
    <t>БП-00074287</t>
  </si>
  <si>
    <t>Трубка  КАМАЗ (740-1022826)</t>
  </si>
  <si>
    <t>БП-00032856</t>
  </si>
  <si>
    <t>Шайба опорная сателлита 375-2403058 (60х29х2,0) (УралАЗ)</t>
  </si>
  <si>
    <t>БП-00087218</t>
  </si>
  <si>
    <t>Ремкомплект ФГОМ С/О 236-1012010</t>
  </si>
  <si>
    <t>БП-00131271</t>
  </si>
  <si>
    <t>Хомут глушителя d=68 мм</t>
  </si>
  <si>
    <t>БП-00127419</t>
  </si>
  <si>
    <t>Шпонка промежуточного вала Камаз 10*17*55</t>
  </si>
  <si>
    <t>БП-00089586</t>
  </si>
  <si>
    <t>Пластина замковая 31335 коленч.Д160/180</t>
  </si>
  <si>
    <t>БП-00144556</t>
  </si>
  <si>
    <t>Штифт балансира УРАЛ 4322-2918012</t>
  </si>
  <si>
    <t>БП-00063778</t>
  </si>
  <si>
    <t>Колодка тормозная 77.38.052</t>
  </si>
  <si>
    <t>БП-00112537</t>
  </si>
  <si>
    <t>Обойма сальника 375-1803161(УралАЗ)</t>
  </si>
  <si>
    <t>БП-00038194</t>
  </si>
  <si>
    <t>сухарик 24-19-22</t>
  </si>
  <si>
    <t>БП-00032931</t>
  </si>
  <si>
    <t>Втулка педали сцепления</t>
  </si>
  <si>
    <t>БП-00121458</t>
  </si>
  <si>
    <t>Шайба отгибная  4320-2502078</t>
  </si>
  <si>
    <t>БП-00136289</t>
  </si>
  <si>
    <t>Шайба US5P8248</t>
  </si>
  <si>
    <t>БП-00101224</t>
  </si>
  <si>
    <t>Шайба резинометаллическая (14,2/19/1,2) ЯМЗ-530  8.9214</t>
  </si>
  <si>
    <t>БП-00057474</t>
  </si>
  <si>
    <t>Шайба стопорная 700-31-2584</t>
  </si>
  <si>
    <t>БП-00127854</t>
  </si>
  <si>
    <t>Гайка М16*1,5-6Н рул.пальца ГАЗ-3307  250979-629</t>
  </si>
  <si>
    <t>БП-00138340</t>
  </si>
  <si>
    <t>Штифт 6*7/4 втулки шестерни 5-й передачи втор.вала 200-1701133</t>
  </si>
  <si>
    <t>БП-00038206</t>
  </si>
  <si>
    <t>Шайба стопорная гайки подшипника ступицы</t>
  </si>
  <si>
    <t>БП-00027707</t>
  </si>
  <si>
    <t>Пружина стяжная торм. колодок (min10)**</t>
  </si>
  <si>
    <t>БП-00134146</t>
  </si>
  <si>
    <t>Втулка центрирующая  7406.1111066</t>
  </si>
  <si>
    <t>БП-00042916</t>
  </si>
  <si>
    <t>Штифт 700-32-2200</t>
  </si>
  <si>
    <t>БП-00036801</t>
  </si>
  <si>
    <t>Тяга 4320Я-1108044</t>
  </si>
  <si>
    <t>БП-00127423</t>
  </si>
  <si>
    <t>Прокладка Камаз 54115-1203023</t>
  </si>
  <si>
    <t>БП-00138874</t>
  </si>
  <si>
    <t>Втулка пальца 9,7*28 (управления Р/К) 375-1804047</t>
  </si>
  <si>
    <t>БП-00143807</t>
  </si>
  <si>
    <t>Пистон крепления шумоизоляции капота ГАЗ 31029-8402400</t>
  </si>
  <si>
    <t>БП-00125369</t>
  </si>
  <si>
    <t>Шайба плоская М24 31342</t>
  </si>
  <si>
    <t>БП-00112953</t>
  </si>
  <si>
    <t>Штифт 700-32-2081</t>
  </si>
  <si>
    <t>00-00009860</t>
  </si>
  <si>
    <t>Серьга 7313</t>
  </si>
  <si>
    <t>БП-00032472</t>
  </si>
  <si>
    <t>ролик игольчатый 3*23,8</t>
  </si>
  <si>
    <t>БП-00134110</t>
  </si>
  <si>
    <t>Шайба медная 20х32х1,5 упак.50шт</t>
  </si>
  <si>
    <t>БП-00103422</t>
  </si>
  <si>
    <t>Отбойник капота Газель 31029-8402208</t>
  </si>
  <si>
    <t>БП-00138886</t>
  </si>
  <si>
    <t>Пластина стопорная шестерни привода спидометра 375-1802063-Б</t>
  </si>
  <si>
    <t>БП-00080235</t>
  </si>
  <si>
    <t>Шайба плоская ф12  стакана форсунки 312472-П34</t>
  </si>
  <si>
    <t>БП-00017535</t>
  </si>
  <si>
    <t>шайба медная 12*22*0,3</t>
  </si>
  <si>
    <t>БП-00075706</t>
  </si>
  <si>
    <t>Штифт 700-32-2196</t>
  </si>
  <si>
    <t>БП-00131049</t>
  </si>
  <si>
    <t>Прокладка регулирования 01482</t>
  </si>
  <si>
    <t>БП-00130044</t>
  </si>
  <si>
    <t>шайба медная 6*10</t>
  </si>
  <si>
    <t>БП-00125121</t>
  </si>
  <si>
    <t>Шайба пружинная Камаз(гровер) М18 1/05173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</si>
</sst>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_-* #,##0.00_р_._-;\-* #,##0.00_р_._-;_-* &quot;-&quot;??_р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4ECC5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164" fontId="4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 applyFill="0" applyBorder="0"/>
    <xf numFmtId="165" fontId="1" fillId="0" borderId="0" applyFont="0" applyFill="0" applyBorder="0" applyAlignment="0" applyProtection="0"/>
  </cellStyleXfs>
  <cellXfs count="8">
    <xf numFmtId="0" fontId="0" fillId="0" borderId="0" xfId="0"/>
    <xf numFmtId="0" fontId="0" fillId="2" borderId="0" xfId="0" applyFill="1"/>
    <xf numFmtId="0" fontId="7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0" fontId="0" fillId="2" borderId="1" xfId="0" applyFill="1" applyBorder="1"/>
    <xf numFmtId="4" fontId="0" fillId="2" borderId="1" xfId="0" applyNumberFormat="1" applyFill="1" applyBorder="1" applyAlignment="1">
      <alignment horizontal="center" vertical="center"/>
    </xf>
  </cellXfs>
  <cellStyles count="10">
    <cellStyle name="Excel Built-in Normal" xfId="2"/>
    <cellStyle name="Обычный" xfId="0" builtinId="0"/>
    <cellStyle name="Обычный 2" xfId="7"/>
    <cellStyle name="Обычный 2 2" xfId="8"/>
    <cellStyle name="Обычный 3" xfId="3"/>
    <cellStyle name="Обычный 3 2" xfId="1"/>
    <cellStyle name="Обычный 3 3" xfId="5"/>
    <cellStyle name="Обычный 4" xfId="6"/>
    <cellStyle name="Обычный 5" xfId="4"/>
    <cellStyle name="Финансовый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zoomScale="110" zoomScaleNormal="110" workbookViewId="0">
      <selection activeCell="D2" sqref="D2"/>
    </sheetView>
  </sheetViews>
  <sheetFormatPr defaultRowHeight="15" x14ac:dyDescent="0.25"/>
  <cols>
    <col min="1" max="1" width="20.140625" style="1" customWidth="1"/>
    <col min="2" max="2" width="44.42578125" style="1" customWidth="1"/>
    <col min="3" max="3" width="27.140625" style="1" customWidth="1"/>
    <col min="4" max="5" width="21.140625" style="1" customWidth="1"/>
    <col min="6" max="6" width="16.42578125" style="1" customWidth="1"/>
    <col min="7" max="8" width="21.140625" style="1" customWidth="1"/>
    <col min="9" max="9" width="12.28515625" style="1" customWidth="1"/>
    <col min="10" max="10" width="18.42578125" style="1" customWidth="1"/>
    <col min="11" max="16384" width="9.140625" style="1"/>
  </cols>
  <sheetData>
    <row r="1" spans="1:10" ht="25.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93</v>
      </c>
      <c r="I1" s="2" t="s">
        <v>89</v>
      </c>
      <c r="J1" s="2" t="s">
        <v>94</v>
      </c>
    </row>
    <row r="2" spans="1:10" ht="75" x14ac:dyDescent="0.25">
      <c r="A2" s="3" t="s">
        <v>7</v>
      </c>
      <c r="B2" s="3" t="s">
        <v>8</v>
      </c>
      <c r="C2" s="3" t="s">
        <v>9</v>
      </c>
      <c r="D2" s="3" t="s">
        <v>10</v>
      </c>
      <c r="E2" s="3" t="s">
        <v>11</v>
      </c>
      <c r="F2" s="3" t="s">
        <v>12</v>
      </c>
      <c r="G2" s="4">
        <v>2</v>
      </c>
      <c r="H2" s="5">
        <v>876.01</v>
      </c>
      <c r="I2" s="5">
        <f>ROUND(G2*H2*0.2,2)</f>
        <v>350.4</v>
      </c>
      <c r="J2" s="5">
        <f>G2*H2+I2</f>
        <v>2102.42</v>
      </c>
    </row>
    <row r="3" spans="1:10" ht="60" x14ac:dyDescent="0.25">
      <c r="A3" s="3" t="s">
        <v>7</v>
      </c>
      <c r="B3" s="3" t="s">
        <v>13</v>
      </c>
      <c r="C3" s="3" t="s">
        <v>14</v>
      </c>
      <c r="D3" s="3" t="s">
        <v>15</v>
      </c>
      <c r="E3" s="3" t="s">
        <v>16</v>
      </c>
      <c r="F3" s="3" t="s">
        <v>12</v>
      </c>
      <c r="G3" s="4">
        <v>4</v>
      </c>
      <c r="H3" s="5">
        <v>18319.16</v>
      </c>
      <c r="I3" s="5">
        <f t="shared" ref="I3:I34" si="0">ROUND(G3*H3*0.2,2)</f>
        <v>14655.33</v>
      </c>
      <c r="J3" s="5">
        <f t="shared" ref="J3:J34" si="1">G3*H3+I3</f>
        <v>87931.97</v>
      </c>
    </row>
    <row r="4" spans="1:10" ht="45" x14ac:dyDescent="0.25">
      <c r="A4" s="3" t="s">
        <v>7</v>
      </c>
      <c r="B4" s="3" t="s">
        <v>13</v>
      </c>
      <c r="C4" s="3" t="s">
        <v>14</v>
      </c>
      <c r="D4" s="3" t="s">
        <v>17</v>
      </c>
      <c r="E4" s="3" t="s">
        <v>18</v>
      </c>
      <c r="F4" s="3" t="s">
        <v>12</v>
      </c>
      <c r="G4" s="4">
        <v>3</v>
      </c>
      <c r="H4" s="5">
        <v>25428.77</v>
      </c>
      <c r="I4" s="5">
        <f t="shared" si="0"/>
        <v>15257.26</v>
      </c>
      <c r="J4" s="5">
        <f t="shared" si="1"/>
        <v>91543.569999999992</v>
      </c>
    </row>
    <row r="5" spans="1:10" ht="30" x14ac:dyDescent="0.25">
      <c r="A5" s="3" t="s">
        <v>7</v>
      </c>
      <c r="B5" s="3" t="s">
        <v>19</v>
      </c>
      <c r="C5" s="3" t="s">
        <v>20</v>
      </c>
      <c r="D5" s="3" t="s">
        <v>21</v>
      </c>
      <c r="E5" s="3" t="s">
        <v>22</v>
      </c>
      <c r="F5" s="3" t="s">
        <v>12</v>
      </c>
      <c r="G5" s="4">
        <v>7</v>
      </c>
      <c r="H5" s="5">
        <v>16131.36</v>
      </c>
      <c r="I5" s="5">
        <f t="shared" si="0"/>
        <v>22583.9</v>
      </c>
      <c r="J5" s="5">
        <f t="shared" si="1"/>
        <v>135503.42000000001</v>
      </c>
    </row>
    <row r="6" spans="1:10" ht="60" x14ac:dyDescent="0.25">
      <c r="A6" s="3" t="s">
        <v>7</v>
      </c>
      <c r="B6" s="3" t="s">
        <v>23</v>
      </c>
      <c r="C6" s="3" t="s">
        <v>24</v>
      </c>
      <c r="D6" s="3" t="s">
        <v>25</v>
      </c>
      <c r="E6" s="3" t="s">
        <v>26</v>
      </c>
      <c r="F6" s="3" t="s">
        <v>12</v>
      </c>
      <c r="G6" s="4">
        <v>17</v>
      </c>
      <c r="H6" s="5">
        <v>2528.16</v>
      </c>
      <c r="I6" s="5">
        <f t="shared" si="0"/>
        <v>8595.74</v>
      </c>
      <c r="J6" s="5">
        <f t="shared" si="1"/>
        <v>51574.46</v>
      </c>
    </row>
    <row r="7" spans="1:10" ht="60" x14ac:dyDescent="0.25">
      <c r="A7" s="3" t="s">
        <v>7</v>
      </c>
      <c r="B7" s="3" t="s">
        <v>13</v>
      </c>
      <c r="C7" s="3" t="s">
        <v>14</v>
      </c>
      <c r="D7" s="3" t="s">
        <v>27</v>
      </c>
      <c r="E7" s="3" t="s">
        <v>28</v>
      </c>
      <c r="F7" s="3" t="s">
        <v>12</v>
      </c>
      <c r="G7" s="4">
        <v>1</v>
      </c>
      <c r="H7" s="5">
        <v>3846.41</v>
      </c>
      <c r="I7" s="5">
        <f t="shared" si="0"/>
        <v>769.28</v>
      </c>
      <c r="J7" s="5">
        <f t="shared" si="1"/>
        <v>4615.6899999999996</v>
      </c>
    </row>
    <row r="8" spans="1:10" ht="60" x14ac:dyDescent="0.25">
      <c r="A8" s="3" t="s">
        <v>7</v>
      </c>
      <c r="B8" s="3" t="s">
        <v>13</v>
      </c>
      <c r="C8" s="3" t="s">
        <v>14</v>
      </c>
      <c r="D8" s="3" t="s">
        <v>29</v>
      </c>
      <c r="E8" s="3" t="s">
        <v>30</v>
      </c>
      <c r="F8" s="3" t="s">
        <v>12</v>
      </c>
      <c r="G8" s="4">
        <v>2</v>
      </c>
      <c r="H8" s="5">
        <v>14446.88</v>
      </c>
      <c r="I8" s="5">
        <f t="shared" si="0"/>
        <v>5778.75</v>
      </c>
      <c r="J8" s="5">
        <f t="shared" si="1"/>
        <v>34672.509999999995</v>
      </c>
    </row>
    <row r="9" spans="1:10" ht="60" x14ac:dyDescent="0.25">
      <c r="A9" s="3" t="s">
        <v>7</v>
      </c>
      <c r="B9" s="3" t="s">
        <v>13</v>
      </c>
      <c r="C9" s="3" t="s">
        <v>14</v>
      </c>
      <c r="D9" s="3" t="s">
        <v>31</v>
      </c>
      <c r="E9" s="3" t="s">
        <v>32</v>
      </c>
      <c r="F9" s="3" t="s">
        <v>12</v>
      </c>
      <c r="G9" s="4">
        <v>2</v>
      </c>
      <c r="H9" s="5">
        <v>3130.94</v>
      </c>
      <c r="I9" s="5">
        <f t="shared" si="0"/>
        <v>1252.3800000000001</v>
      </c>
      <c r="J9" s="5">
        <f t="shared" si="1"/>
        <v>7514.26</v>
      </c>
    </row>
    <row r="10" spans="1:10" ht="30" x14ac:dyDescent="0.25">
      <c r="A10" s="3" t="s">
        <v>7</v>
      </c>
      <c r="B10" s="3" t="s">
        <v>19</v>
      </c>
      <c r="C10" s="3" t="s">
        <v>20</v>
      </c>
      <c r="D10" s="3" t="s">
        <v>33</v>
      </c>
      <c r="E10" s="3" t="s">
        <v>34</v>
      </c>
      <c r="F10" s="3" t="s">
        <v>12</v>
      </c>
      <c r="G10" s="4">
        <v>5</v>
      </c>
      <c r="H10" s="5">
        <v>9885.59</v>
      </c>
      <c r="I10" s="5">
        <f t="shared" si="0"/>
        <v>9885.59</v>
      </c>
      <c r="J10" s="5">
        <f t="shared" si="1"/>
        <v>59313.539999999994</v>
      </c>
    </row>
    <row r="11" spans="1:10" ht="30" x14ac:dyDescent="0.25">
      <c r="A11" s="3" t="s">
        <v>7</v>
      </c>
      <c r="B11" s="3" t="s">
        <v>19</v>
      </c>
      <c r="C11" s="3" t="s">
        <v>20</v>
      </c>
      <c r="D11" s="3" t="s">
        <v>35</v>
      </c>
      <c r="E11" s="3" t="s">
        <v>36</v>
      </c>
      <c r="F11" s="3" t="s">
        <v>12</v>
      </c>
      <c r="G11" s="4">
        <v>17</v>
      </c>
      <c r="H11" s="5">
        <v>5528.81</v>
      </c>
      <c r="I11" s="5">
        <f t="shared" si="0"/>
        <v>18797.95</v>
      </c>
      <c r="J11" s="5">
        <f t="shared" si="1"/>
        <v>112787.72</v>
      </c>
    </row>
    <row r="12" spans="1:10" ht="60" x14ac:dyDescent="0.25">
      <c r="A12" s="3" t="s">
        <v>7</v>
      </c>
      <c r="B12" s="3" t="s">
        <v>37</v>
      </c>
      <c r="C12" s="3" t="s">
        <v>38</v>
      </c>
      <c r="D12" s="3" t="s">
        <v>39</v>
      </c>
      <c r="E12" s="3" t="s">
        <v>40</v>
      </c>
      <c r="F12" s="3" t="s">
        <v>12</v>
      </c>
      <c r="G12" s="4">
        <v>28</v>
      </c>
      <c r="H12" s="5">
        <v>13712.92</v>
      </c>
      <c r="I12" s="5">
        <f t="shared" si="0"/>
        <v>76792.350000000006</v>
      </c>
      <c r="J12" s="5">
        <f t="shared" si="1"/>
        <v>460754.11</v>
      </c>
    </row>
    <row r="13" spans="1:10" ht="60" x14ac:dyDescent="0.25">
      <c r="A13" s="3" t="s">
        <v>7</v>
      </c>
      <c r="B13" s="3" t="s">
        <v>37</v>
      </c>
      <c r="C13" s="3" t="s">
        <v>38</v>
      </c>
      <c r="D13" s="3" t="s">
        <v>41</v>
      </c>
      <c r="E13" s="3" t="s">
        <v>42</v>
      </c>
      <c r="F13" s="3" t="s">
        <v>12</v>
      </c>
      <c r="G13" s="4">
        <v>3</v>
      </c>
      <c r="H13" s="5">
        <v>10457.4</v>
      </c>
      <c r="I13" s="5">
        <f t="shared" si="0"/>
        <v>6274.44</v>
      </c>
      <c r="J13" s="5">
        <f t="shared" si="1"/>
        <v>37646.639999999999</v>
      </c>
    </row>
    <row r="14" spans="1:10" ht="30" x14ac:dyDescent="0.25">
      <c r="A14" s="3" t="s">
        <v>7</v>
      </c>
      <c r="B14" s="3" t="s">
        <v>19</v>
      </c>
      <c r="C14" s="3" t="s">
        <v>20</v>
      </c>
      <c r="D14" s="3" t="s">
        <v>43</v>
      </c>
      <c r="E14" s="3" t="s">
        <v>44</v>
      </c>
      <c r="F14" s="3" t="s">
        <v>12</v>
      </c>
      <c r="G14" s="4">
        <v>2</v>
      </c>
      <c r="H14" s="5">
        <v>28233.05</v>
      </c>
      <c r="I14" s="5">
        <f t="shared" si="0"/>
        <v>11293.22</v>
      </c>
      <c r="J14" s="5">
        <f t="shared" si="1"/>
        <v>67759.319999999992</v>
      </c>
    </row>
    <row r="15" spans="1:10" ht="30" x14ac:dyDescent="0.25">
      <c r="A15" s="3" t="s">
        <v>7</v>
      </c>
      <c r="B15" s="3" t="s">
        <v>19</v>
      </c>
      <c r="C15" s="3" t="s">
        <v>20</v>
      </c>
      <c r="D15" s="3" t="s">
        <v>45</v>
      </c>
      <c r="E15" s="3" t="s">
        <v>46</v>
      </c>
      <c r="F15" s="3" t="s">
        <v>12</v>
      </c>
      <c r="G15" s="4">
        <v>28</v>
      </c>
      <c r="H15" s="5">
        <v>3338.98</v>
      </c>
      <c r="I15" s="5">
        <f t="shared" si="0"/>
        <v>18698.29</v>
      </c>
      <c r="J15" s="5">
        <f t="shared" si="1"/>
        <v>112189.73000000001</v>
      </c>
    </row>
    <row r="16" spans="1:10" ht="60" x14ac:dyDescent="0.25">
      <c r="A16" s="3" t="s">
        <v>7</v>
      </c>
      <c r="B16" s="3" t="s">
        <v>23</v>
      </c>
      <c r="C16" s="3" t="s">
        <v>24</v>
      </c>
      <c r="D16" s="3" t="s">
        <v>47</v>
      </c>
      <c r="E16" s="3" t="s">
        <v>48</v>
      </c>
      <c r="F16" s="3" t="s">
        <v>12</v>
      </c>
      <c r="G16" s="4">
        <v>18</v>
      </c>
      <c r="H16" s="5">
        <v>3431.09</v>
      </c>
      <c r="I16" s="5">
        <f t="shared" si="0"/>
        <v>12351.92</v>
      </c>
      <c r="J16" s="5">
        <f t="shared" si="1"/>
        <v>74111.540000000008</v>
      </c>
    </row>
    <row r="17" spans="1:10" ht="60" x14ac:dyDescent="0.25">
      <c r="A17" s="3" t="s">
        <v>7</v>
      </c>
      <c r="B17" s="3" t="s">
        <v>23</v>
      </c>
      <c r="C17" s="3" t="s">
        <v>24</v>
      </c>
      <c r="D17" s="3" t="s">
        <v>49</v>
      </c>
      <c r="E17" s="3" t="s">
        <v>50</v>
      </c>
      <c r="F17" s="3" t="s">
        <v>12</v>
      </c>
      <c r="G17" s="4">
        <v>29</v>
      </c>
      <c r="H17" s="5">
        <v>2528.16</v>
      </c>
      <c r="I17" s="5">
        <f t="shared" si="0"/>
        <v>14663.33</v>
      </c>
      <c r="J17" s="5">
        <f t="shared" si="1"/>
        <v>87979.97</v>
      </c>
    </row>
    <row r="18" spans="1:10" ht="60" x14ac:dyDescent="0.25">
      <c r="A18" s="3" t="s">
        <v>7</v>
      </c>
      <c r="B18" s="3" t="s">
        <v>13</v>
      </c>
      <c r="C18" s="3" t="s">
        <v>14</v>
      </c>
      <c r="D18" s="3" t="s">
        <v>51</v>
      </c>
      <c r="E18" s="3" t="s">
        <v>52</v>
      </c>
      <c r="F18" s="3" t="s">
        <v>12</v>
      </c>
      <c r="G18" s="4">
        <v>42</v>
      </c>
      <c r="H18" s="5">
        <v>2884.39</v>
      </c>
      <c r="I18" s="5">
        <f t="shared" si="0"/>
        <v>24228.880000000001</v>
      </c>
      <c r="J18" s="5">
        <f t="shared" si="1"/>
        <v>145373.25999999998</v>
      </c>
    </row>
    <row r="19" spans="1:10" ht="60" x14ac:dyDescent="0.25">
      <c r="A19" s="3" t="s">
        <v>7</v>
      </c>
      <c r="B19" s="3" t="s">
        <v>53</v>
      </c>
      <c r="C19" s="3" t="s">
        <v>54</v>
      </c>
      <c r="D19" s="3" t="s">
        <v>55</v>
      </c>
      <c r="E19" s="3" t="s">
        <v>56</v>
      </c>
      <c r="F19" s="3" t="s">
        <v>12</v>
      </c>
      <c r="G19" s="4">
        <v>20</v>
      </c>
      <c r="H19" s="5">
        <v>80368.5</v>
      </c>
      <c r="I19" s="5">
        <f t="shared" si="0"/>
        <v>321474</v>
      </c>
      <c r="J19" s="5">
        <f t="shared" si="1"/>
        <v>1928844</v>
      </c>
    </row>
    <row r="20" spans="1:10" ht="60" x14ac:dyDescent="0.25">
      <c r="A20" s="3" t="s">
        <v>7</v>
      </c>
      <c r="B20" s="3" t="s">
        <v>53</v>
      </c>
      <c r="C20" s="3" t="s">
        <v>54</v>
      </c>
      <c r="D20" s="3" t="s">
        <v>57</v>
      </c>
      <c r="E20" s="3" t="s">
        <v>58</v>
      </c>
      <c r="F20" s="3" t="s">
        <v>12</v>
      </c>
      <c r="G20" s="4">
        <v>2</v>
      </c>
      <c r="H20" s="5">
        <v>110733.96</v>
      </c>
      <c r="I20" s="5">
        <f t="shared" si="0"/>
        <v>44293.58</v>
      </c>
      <c r="J20" s="5">
        <f t="shared" si="1"/>
        <v>265761.5</v>
      </c>
    </row>
    <row r="21" spans="1:10" ht="60" x14ac:dyDescent="0.25">
      <c r="A21" s="3" t="s">
        <v>7</v>
      </c>
      <c r="B21" s="3" t="s">
        <v>53</v>
      </c>
      <c r="C21" s="3" t="s">
        <v>54</v>
      </c>
      <c r="D21" s="3" t="s">
        <v>59</v>
      </c>
      <c r="E21" s="3" t="s">
        <v>60</v>
      </c>
      <c r="F21" s="3" t="s">
        <v>12</v>
      </c>
      <c r="G21" s="4">
        <v>1</v>
      </c>
      <c r="H21" s="5">
        <v>40653.4</v>
      </c>
      <c r="I21" s="5">
        <f t="shared" si="0"/>
        <v>8130.68</v>
      </c>
      <c r="J21" s="5">
        <f t="shared" si="1"/>
        <v>48784.08</v>
      </c>
    </row>
    <row r="22" spans="1:10" ht="60" x14ac:dyDescent="0.25">
      <c r="A22" s="3" t="s">
        <v>7</v>
      </c>
      <c r="B22" s="3" t="s">
        <v>53</v>
      </c>
      <c r="C22" s="3" t="s">
        <v>54</v>
      </c>
      <c r="D22" s="3" t="s">
        <v>61</v>
      </c>
      <c r="E22" s="3" t="s">
        <v>62</v>
      </c>
      <c r="F22" s="3" t="s">
        <v>12</v>
      </c>
      <c r="G22" s="4">
        <v>2</v>
      </c>
      <c r="H22" s="5">
        <v>31784.68</v>
      </c>
      <c r="I22" s="5">
        <f t="shared" si="0"/>
        <v>12713.87</v>
      </c>
      <c r="J22" s="5">
        <f t="shared" si="1"/>
        <v>76283.23</v>
      </c>
    </row>
    <row r="23" spans="1:10" ht="45" x14ac:dyDescent="0.25">
      <c r="A23" s="3" t="s">
        <v>7</v>
      </c>
      <c r="B23" s="3" t="s">
        <v>63</v>
      </c>
      <c r="C23" s="3" t="s">
        <v>64</v>
      </c>
      <c r="D23" s="3" t="s">
        <v>65</v>
      </c>
      <c r="E23" s="3" t="s">
        <v>66</v>
      </c>
      <c r="F23" s="3" t="s">
        <v>12</v>
      </c>
      <c r="G23" s="4">
        <v>64</v>
      </c>
      <c r="H23" s="5" t="s">
        <v>90</v>
      </c>
      <c r="I23" s="5">
        <f t="shared" si="0"/>
        <v>3840</v>
      </c>
      <c r="J23" s="5">
        <f t="shared" si="1"/>
        <v>23040</v>
      </c>
    </row>
    <row r="24" spans="1:10" ht="30" x14ac:dyDescent="0.25">
      <c r="A24" s="3" t="s">
        <v>7</v>
      </c>
      <c r="B24" s="3" t="s">
        <v>53</v>
      </c>
      <c r="C24" s="3" t="s">
        <v>54</v>
      </c>
      <c r="D24" s="3" t="s">
        <v>67</v>
      </c>
      <c r="E24" s="3" t="s">
        <v>68</v>
      </c>
      <c r="F24" s="3" t="s">
        <v>12</v>
      </c>
      <c r="G24" s="4">
        <v>3</v>
      </c>
      <c r="H24" s="5">
        <v>1079.23</v>
      </c>
      <c r="I24" s="5">
        <f t="shared" si="0"/>
        <v>647.54</v>
      </c>
      <c r="J24" s="5">
        <f t="shared" si="1"/>
        <v>3885.23</v>
      </c>
    </row>
    <row r="25" spans="1:10" ht="60" x14ac:dyDescent="0.25">
      <c r="A25" s="3" t="s">
        <v>7</v>
      </c>
      <c r="B25" s="3" t="s">
        <v>37</v>
      </c>
      <c r="C25" s="3" t="s">
        <v>38</v>
      </c>
      <c r="D25" s="3" t="s">
        <v>69</v>
      </c>
      <c r="E25" s="3" t="s">
        <v>70</v>
      </c>
      <c r="F25" s="3" t="s">
        <v>12</v>
      </c>
      <c r="G25" s="4">
        <v>37</v>
      </c>
      <c r="H25" s="5">
        <v>6408.19</v>
      </c>
      <c r="I25" s="5">
        <f t="shared" si="0"/>
        <v>47420.61</v>
      </c>
      <c r="J25" s="5">
        <f t="shared" si="1"/>
        <v>284523.64</v>
      </c>
    </row>
    <row r="26" spans="1:10" ht="45" x14ac:dyDescent="0.25">
      <c r="A26" s="3" t="s">
        <v>7</v>
      </c>
      <c r="B26" s="3" t="s">
        <v>13</v>
      </c>
      <c r="C26" s="3" t="s">
        <v>14</v>
      </c>
      <c r="D26" s="3" t="s">
        <v>71</v>
      </c>
      <c r="E26" s="3" t="s">
        <v>72</v>
      </c>
      <c r="F26" s="3" t="s">
        <v>12</v>
      </c>
      <c r="G26" s="4">
        <v>28</v>
      </c>
      <c r="H26" s="5" t="s">
        <v>91</v>
      </c>
      <c r="I26" s="5">
        <f t="shared" si="0"/>
        <v>180000.8</v>
      </c>
      <c r="J26" s="5">
        <f t="shared" si="1"/>
        <v>1080004.8</v>
      </c>
    </row>
    <row r="27" spans="1:10" ht="75" x14ac:dyDescent="0.25">
      <c r="A27" s="3" t="s">
        <v>7</v>
      </c>
      <c r="B27" s="3" t="s">
        <v>63</v>
      </c>
      <c r="C27" s="3" t="s">
        <v>64</v>
      </c>
      <c r="D27" s="3" t="s">
        <v>73</v>
      </c>
      <c r="E27" s="3" t="s">
        <v>74</v>
      </c>
      <c r="F27" s="3" t="s">
        <v>12</v>
      </c>
      <c r="G27" s="4">
        <v>1</v>
      </c>
      <c r="H27" s="5">
        <v>1588.68</v>
      </c>
      <c r="I27" s="5">
        <f t="shared" si="0"/>
        <v>317.74</v>
      </c>
      <c r="J27" s="5">
        <f t="shared" si="1"/>
        <v>1906.42</v>
      </c>
    </row>
    <row r="28" spans="1:10" ht="75" x14ac:dyDescent="0.25">
      <c r="A28" s="3" t="s">
        <v>7</v>
      </c>
      <c r="B28" s="3" t="s">
        <v>63</v>
      </c>
      <c r="C28" s="3" t="s">
        <v>64</v>
      </c>
      <c r="D28" s="3" t="s">
        <v>75</v>
      </c>
      <c r="E28" s="3" t="s">
        <v>76</v>
      </c>
      <c r="F28" s="3" t="s">
        <v>12</v>
      </c>
      <c r="G28" s="4">
        <v>3</v>
      </c>
      <c r="H28" s="5">
        <v>2785.63</v>
      </c>
      <c r="I28" s="5">
        <f t="shared" si="0"/>
        <v>1671.38</v>
      </c>
      <c r="J28" s="5">
        <f t="shared" si="1"/>
        <v>10028.27</v>
      </c>
    </row>
    <row r="29" spans="1:10" ht="75" x14ac:dyDescent="0.25">
      <c r="A29" s="3" t="s">
        <v>7</v>
      </c>
      <c r="B29" s="3" t="s">
        <v>63</v>
      </c>
      <c r="C29" s="3" t="s">
        <v>64</v>
      </c>
      <c r="D29" s="3" t="s">
        <v>77</v>
      </c>
      <c r="E29" s="3" t="s">
        <v>78</v>
      </c>
      <c r="F29" s="3" t="s">
        <v>12</v>
      </c>
      <c r="G29" s="4">
        <v>2</v>
      </c>
      <c r="H29" s="5">
        <v>6198.38</v>
      </c>
      <c r="I29" s="5">
        <f t="shared" si="0"/>
        <v>2479.35</v>
      </c>
      <c r="J29" s="5">
        <f t="shared" si="1"/>
        <v>14876.11</v>
      </c>
    </row>
    <row r="30" spans="1:10" ht="105" x14ac:dyDescent="0.25">
      <c r="A30" s="3" t="s">
        <v>7</v>
      </c>
      <c r="B30" s="3" t="s">
        <v>13</v>
      </c>
      <c r="C30" s="3" t="s">
        <v>14</v>
      </c>
      <c r="D30" s="3" t="s">
        <v>79</v>
      </c>
      <c r="E30" s="3" t="s">
        <v>80</v>
      </c>
      <c r="F30" s="3" t="s">
        <v>12</v>
      </c>
      <c r="G30" s="4">
        <v>3</v>
      </c>
      <c r="H30" s="5">
        <v>2632.5</v>
      </c>
      <c r="I30" s="5">
        <f t="shared" si="0"/>
        <v>1579.5</v>
      </c>
      <c r="J30" s="5">
        <f t="shared" si="1"/>
        <v>9477</v>
      </c>
    </row>
    <row r="31" spans="1:10" ht="120" x14ac:dyDescent="0.25">
      <c r="A31" s="3" t="s">
        <v>7</v>
      </c>
      <c r="B31" s="3" t="s">
        <v>13</v>
      </c>
      <c r="C31" s="3" t="s">
        <v>14</v>
      </c>
      <c r="D31" s="3" t="s">
        <v>81</v>
      </c>
      <c r="E31" s="3" t="s">
        <v>82</v>
      </c>
      <c r="F31" s="3" t="s">
        <v>12</v>
      </c>
      <c r="G31" s="4">
        <v>4</v>
      </c>
      <c r="H31" s="5" t="s">
        <v>92</v>
      </c>
      <c r="I31" s="5">
        <f t="shared" si="0"/>
        <v>568.79999999999995</v>
      </c>
      <c r="J31" s="5">
        <f t="shared" si="1"/>
        <v>3412.8</v>
      </c>
    </row>
    <row r="32" spans="1:10" ht="75" x14ac:dyDescent="0.25">
      <c r="A32" s="3" t="s">
        <v>7</v>
      </c>
      <c r="B32" s="3" t="s">
        <v>8</v>
      </c>
      <c r="C32" s="3" t="s">
        <v>9</v>
      </c>
      <c r="D32" s="3" t="s">
        <v>83</v>
      </c>
      <c r="E32" s="3" t="s">
        <v>84</v>
      </c>
      <c r="F32" s="3" t="s">
        <v>12</v>
      </c>
      <c r="G32" s="4">
        <v>3</v>
      </c>
      <c r="H32" s="5">
        <v>4235.55</v>
      </c>
      <c r="I32" s="5">
        <f t="shared" si="0"/>
        <v>2541.33</v>
      </c>
      <c r="J32" s="5">
        <f t="shared" si="1"/>
        <v>15247.980000000001</v>
      </c>
    </row>
    <row r="33" spans="1:10" ht="75" x14ac:dyDescent="0.25">
      <c r="A33" s="3" t="s">
        <v>7</v>
      </c>
      <c r="B33" s="3" t="s">
        <v>8</v>
      </c>
      <c r="C33" s="3" t="s">
        <v>9</v>
      </c>
      <c r="D33" s="3" t="s">
        <v>85</v>
      </c>
      <c r="E33" s="3" t="s">
        <v>86</v>
      </c>
      <c r="F33" s="3" t="s">
        <v>12</v>
      </c>
      <c r="G33" s="4">
        <v>7</v>
      </c>
      <c r="H33" s="5">
        <v>809.04</v>
      </c>
      <c r="I33" s="5">
        <f t="shared" si="0"/>
        <v>1132.6600000000001</v>
      </c>
      <c r="J33" s="5">
        <f t="shared" si="1"/>
        <v>6795.94</v>
      </c>
    </row>
    <row r="34" spans="1:10" ht="60" x14ac:dyDescent="0.25">
      <c r="A34" s="3" t="s">
        <v>7</v>
      </c>
      <c r="B34" s="3" t="s">
        <v>53</v>
      </c>
      <c r="C34" s="3" t="s">
        <v>54</v>
      </c>
      <c r="D34" s="3" t="s">
        <v>87</v>
      </c>
      <c r="E34" s="3" t="s">
        <v>88</v>
      </c>
      <c r="F34" s="3" t="s">
        <v>12</v>
      </c>
      <c r="G34" s="4">
        <v>1</v>
      </c>
      <c r="H34" s="5">
        <v>1224.55</v>
      </c>
      <c r="I34" s="5">
        <f t="shared" si="0"/>
        <v>244.91</v>
      </c>
      <c r="J34" s="5">
        <f t="shared" si="1"/>
        <v>1469.46</v>
      </c>
    </row>
    <row r="35" spans="1:10" x14ac:dyDescent="0.25">
      <c r="I35" s="6" t="s">
        <v>95</v>
      </c>
      <c r="J35" s="7">
        <f>SUM(J2:J34)</f>
        <v>5347714.59</v>
      </c>
    </row>
  </sheetData>
  <pageMargins left="0.70866141732283472" right="0.70866141732283472" top="0" bottom="0" header="0.31496062992125984" footer="0.31496062992125984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42"/>
  <sheetViews>
    <sheetView tabSelected="1" zoomScale="110" zoomScaleNormal="110" workbookViewId="0"/>
  </sheetViews>
  <sheetFormatPr defaultRowHeight="15" x14ac:dyDescent="0.25"/>
  <cols>
    <col min="1" max="1" width="20.140625" style="1" customWidth="1"/>
    <col min="2" max="2" width="19.28515625" style="1" customWidth="1"/>
    <col min="3" max="3" width="27.140625" style="1" customWidth="1"/>
    <col min="4" max="4" width="8.7109375" style="1" customWidth="1"/>
    <col min="5" max="5" width="12.28515625" style="1" customWidth="1"/>
    <col min="6" max="6" width="16.42578125" style="1" customWidth="1"/>
    <col min="7" max="8" width="21.140625" style="1" customWidth="1"/>
    <col min="9" max="9" width="24.140625" style="1" customWidth="1"/>
    <col min="10" max="16384" width="9.140625" style="1"/>
  </cols>
  <sheetData>
    <row r="1" spans="1:9" ht="25.5" x14ac:dyDescent="0.25">
      <c r="A1" s="2" t="s">
        <v>0</v>
      </c>
      <c r="B1" s="2" t="s">
        <v>3</v>
      </c>
      <c r="C1" s="2" t="s">
        <v>4</v>
      </c>
      <c r="D1" s="2" t="s">
        <v>5</v>
      </c>
      <c r="E1" s="2" t="s">
        <v>6</v>
      </c>
      <c r="F1" s="2" t="s">
        <v>93</v>
      </c>
      <c r="G1" s="2" t="s">
        <v>89</v>
      </c>
      <c r="H1" s="2" t="s">
        <v>94</v>
      </c>
      <c r="I1" s="2" t="s">
        <v>96</v>
      </c>
    </row>
    <row r="2" spans="1:9" ht="75" x14ac:dyDescent="0.25">
      <c r="A2" s="3" t="s">
        <v>97</v>
      </c>
      <c r="B2" s="3" t="s">
        <v>98</v>
      </c>
      <c r="C2" s="3" t="s">
        <v>99</v>
      </c>
      <c r="D2" s="3" t="s">
        <v>12</v>
      </c>
      <c r="E2" s="4">
        <v>1</v>
      </c>
      <c r="F2" s="5">
        <v>425629.75</v>
      </c>
      <c r="G2" s="5">
        <f>ROUND(E2*F2*0.2,2)</f>
        <v>85125.95</v>
      </c>
      <c r="H2" s="5">
        <f>E2*F2+G2</f>
        <v>510755.7</v>
      </c>
      <c r="I2" s="3" t="s">
        <v>100</v>
      </c>
    </row>
    <row r="3" spans="1:9" ht="75" x14ac:dyDescent="0.25">
      <c r="A3" s="3" t="s">
        <v>97</v>
      </c>
      <c r="B3" s="3" t="s">
        <v>101</v>
      </c>
      <c r="C3" s="3" t="s">
        <v>102</v>
      </c>
      <c r="D3" s="3" t="s">
        <v>12</v>
      </c>
      <c r="E3" s="4">
        <v>1</v>
      </c>
      <c r="F3" s="5">
        <v>268284.27</v>
      </c>
      <c r="G3" s="5">
        <f t="shared" ref="G3:G66" si="0">ROUND(E3*F3*0.2,2)</f>
        <v>53656.85</v>
      </c>
      <c r="H3" s="5">
        <f t="shared" ref="H3:H66" si="1">E3*F3+G3</f>
        <v>321941.12</v>
      </c>
      <c r="I3" s="3" t="s">
        <v>100</v>
      </c>
    </row>
    <row r="4" spans="1:9" ht="75" x14ac:dyDescent="0.25">
      <c r="A4" s="3" t="s">
        <v>97</v>
      </c>
      <c r="B4" s="3" t="s">
        <v>103</v>
      </c>
      <c r="C4" s="3" t="s">
        <v>104</v>
      </c>
      <c r="D4" s="3" t="s">
        <v>12</v>
      </c>
      <c r="E4" s="4">
        <v>1</v>
      </c>
      <c r="F4" s="5">
        <v>218333.33</v>
      </c>
      <c r="G4" s="5">
        <f t="shared" si="0"/>
        <v>43666.67</v>
      </c>
      <c r="H4" s="5">
        <f t="shared" si="1"/>
        <v>262000</v>
      </c>
      <c r="I4" s="3" t="s">
        <v>100</v>
      </c>
    </row>
    <row r="5" spans="1:9" ht="75" x14ac:dyDescent="0.25">
      <c r="A5" s="3" t="s">
        <v>97</v>
      </c>
      <c r="B5" s="3" t="s">
        <v>105</v>
      </c>
      <c r="C5" s="3" t="s">
        <v>106</v>
      </c>
      <c r="D5" s="3" t="s">
        <v>12</v>
      </c>
      <c r="E5" s="4">
        <v>1</v>
      </c>
      <c r="F5" s="5">
        <v>180833.33</v>
      </c>
      <c r="G5" s="5">
        <f t="shared" si="0"/>
        <v>36166.67</v>
      </c>
      <c r="H5" s="5">
        <f t="shared" si="1"/>
        <v>217000</v>
      </c>
      <c r="I5" s="3" t="s">
        <v>100</v>
      </c>
    </row>
    <row r="6" spans="1:9" ht="75" x14ac:dyDescent="0.25">
      <c r="A6" s="3" t="s">
        <v>97</v>
      </c>
      <c r="B6" s="3" t="s">
        <v>107</v>
      </c>
      <c r="C6" s="3" t="s">
        <v>108</v>
      </c>
      <c r="D6" s="3" t="s">
        <v>12</v>
      </c>
      <c r="E6" s="4">
        <v>2</v>
      </c>
      <c r="F6" s="5">
        <v>173084.88500000001</v>
      </c>
      <c r="G6" s="5">
        <f t="shared" si="0"/>
        <v>69233.95</v>
      </c>
      <c r="H6" s="5">
        <f t="shared" si="1"/>
        <v>415403.72000000003</v>
      </c>
      <c r="I6" s="3" t="s">
        <v>100</v>
      </c>
    </row>
    <row r="7" spans="1:9" ht="75" x14ac:dyDescent="0.25">
      <c r="A7" s="3" t="s">
        <v>97</v>
      </c>
      <c r="B7" s="3" t="s">
        <v>109</v>
      </c>
      <c r="C7" s="3" t="s">
        <v>110</v>
      </c>
      <c r="D7" s="3" t="s">
        <v>12</v>
      </c>
      <c r="E7" s="4">
        <v>1</v>
      </c>
      <c r="F7" s="5">
        <v>126949.15</v>
      </c>
      <c r="G7" s="5">
        <f t="shared" si="0"/>
        <v>25389.83</v>
      </c>
      <c r="H7" s="5">
        <f t="shared" si="1"/>
        <v>152338.97999999998</v>
      </c>
      <c r="I7" s="3" t="s">
        <v>100</v>
      </c>
    </row>
    <row r="8" spans="1:9" ht="75" x14ac:dyDescent="0.25">
      <c r="A8" s="3" t="s">
        <v>97</v>
      </c>
      <c r="B8" s="3" t="s">
        <v>111</v>
      </c>
      <c r="C8" s="3" t="s">
        <v>112</v>
      </c>
      <c r="D8" s="3" t="s">
        <v>12</v>
      </c>
      <c r="E8" s="4">
        <v>2</v>
      </c>
      <c r="F8" s="5">
        <v>107250</v>
      </c>
      <c r="G8" s="5">
        <f t="shared" si="0"/>
        <v>42900</v>
      </c>
      <c r="H8" s="5">
        <f t="shared" si="1"/>
        <v>257400</v>
      </c>
      <c r="I8" s="3" t="s">
        <v>100</v>
      </c>
    </row>
    <row r="9" spans="1:9" ht="75" x14ac:dyDescent="0.25">
      <c r="A9" s="3" t="s">
        <v>97</v>
      </c>
      <c r="B9" s="3" t="s">
        <v>113</v>
      </c>
      <c r="C9" s="3" t="s">
        <v>114</v>
      </c>
      <c r="D9" s="3" t="s">
        <v>12</v>
      </c>
      <c r="E9" s="4">
        <v>1</v>
      </c>
      <c r="F9" s="5">
        <v>92876.82</v>
      </c>
      <c r="G9" s="5">
        <f t="shared" si="0"/>
        <v>18575.36</v>
      </c>
      <c r="H9" s="5">
        <f t="shared" si="1"/>
        <v>111452.18000000001</v>
      </c>
      <c r="I9" s="3" t="s">
        <v>100</v>
      </c>
    </row>
    <row r="10" spans="1:9" ht="75" x14ac:dyDescent="0.25">
      <c r="A10" s="3" t="s">
        <v>97</v>
      </c>
      <c r="B10" s="3" t="s">
        <v>115</v>
      </c>
      <c r="C10" s="3" t="s">
        <v>116</v>
      </c>
      <c r="D10" s="3" t="s">
        <v>12</v>
      </c>
      <c r="E10" s="4">
        <v>1</v>
      </c>
      <c r="F10" s="5">
        <v>90833.33</v>
      </c>
      <c r="G10" s="5">
        <f t="shared" si="0"/>
        <v>18166.669999999998</v>
      </c>
      <c r="H10" s="5">
        <f t="shared" si="1"/>
        <v>109000</v>
      </c>
      <c r="I10" s="3" t="s">
        <v>100</v>
      </c>
    </row>
    <row r="11" spans="1:9" ht="75" x14ac:dyDescent="0.25">
      <c r="A11" s="3" t="s">
        <v>97</v>
      </c>
      <c r="B11" s="3" t="s">
        <v>117</v>
      </c>
      <c r="C11" s="3" t="s">
        <v>118</v>
      </c>
      <c r="D11" s="3" t="s">
        <v>12</v>
      </c>
      <c r="E11" s="4">
        <v>1</v>
      </c>
      <c r="F11" s="5">
        <v>67627.12</v>
      </c>
      <c r="G11" s="5">
        <f t="shared" si="0"/>
        <v>13525.42</v>
      </c>
      <c r="H11" s="5">
        <f t="shared" si="1"/>
        <v>81152.539999999994</v>
      </c>
      <c r="I11" s="3" t="s">
        <v>100</v>
      </c>
    </row>
    <row r="12" spans="1:9" ht="75" x14ac:dyDescent="0.25">
      <c r="A12" s="3" t="s">
        <v>97</v>
      </c>
      <c r="B12" s="3" t="s">
        <v>119</v>
      </c>
      <c r="C12" s="3" t="s">
        <v>120</v>
      </c>
      <c r="D12" s="3" t="s">
        <v>12</v>
      </c>
      <c r="E12" s="4">
        <v>1</v>
      </c>
      <c r="F12" s="5">
        <v>62917.37</v>
      </c>
      <c r="G12" s="5">
        <f t="shared" si="0"/>
        <v>12583.47</v>
      </c>
      <c r="H12" s="5">
        <f t="shared" si="1"/>
        <v>75500.84</v>
      </c>
      <c r="I12" s="3" t="s">
        <v>100</v>
      </c>
    </row>
    <row r="13" spans="1:9" ht="75" x14ac:dyDescent="0.25">
      <c r="A13" s="3" t="s">
        <v>97</v>
      </c>
      <c r="B13" s="3" t="s">
        <v>121</v>
      </c>
      <c r="C13" s="3" t="s">
        <v>122</v>
      </c>
      <c r="D13" s="3" t="s">
        <v>12</v>
      </c>
      <c r="E13" s="4">
        <v>1</v>
      </c>
      <c r="F13" s="5">
        <v>48583.33</v>
      </c>
      <c r="G13" s="5">
        <f t="shared" si="0"/>
        <v>9716.67</v>
      </c>
      <c r="H13" s="5">
        <f t="shared" si="1"/>
        <v>58300</v>
      </c>
      <c r="I13" s="3" t="s">
        <v>100</v>
      </c>
    </row>
    <row r="14" spans="1:9" ht="75" x14ac:dyDescent="0.25">
      <c r="A14" s="3" t="s">
        <v>97</v>
      </c>
      <c r="B14" s="3" t="s">
        <v>123</v>
      </c>
      <c r="C14" s="3" t="s">
        <v>124</v>
      </c>
      <c r="D14" s="3" t="s">
        <v>12</v>
      </c>
      <c r="E14" s="4">
        <v>1</v>
      </c>
      <c r="F14" s="5">
        <v>44583.33</v>
      </c>
      <c r="G14" s="5">
        <f t="shared" si="0"/>
        <v>8916.67</v>
      </c>
      <c r="H14" s="5">
        <f t="shared" si="1"/>
        <v>53500</v>
      </c>
      <c r="I14" s="3" t="s">
        <v>100</v>
      </c>
    </row>
    <row r="15" spans="1:9" ht="75" x14ac:dyDescent="0.25">
      <c r="A15" s="3" t="s">
        <v>97</v>
      </c>
      <c r="B15" s="3" t="s">
        <v>125</v>
      </c>
      <c r="C15" s="3" t="s">
        <v>126</v>
      </c>
      <c r="D15" s="3" t="s">
        <v>12</v>
      </c>
      <c r="E15" s="4">
        <v>1</v>
      </c>
      <c r="F15" s="5">
        <v>25874.58</v>
      </c>
      <c r="G15" s="5">
        <f t="shared" si="0"/>
        <v>5174.92</v>
      </c>
      <c r="H15" s="5">
        <f t="shared" si="1"/>
        <v>31049.5</v>
      </c>
      <c r="I15" s="3" t="s">
        <v>100</v>
      </c>
    </row>
    <row r="16" spans="1:9" ht="75" x14ac:dyDescent="0.25">
      <c r="A16" s="3" t="s">
        <v>97</v>
      </c>
      <c r="B16" s="3" t="s">
        <v>127</v>
      </c>
      <c r="C16" s="3" t="s">
        <v>128</v>
      </c>
      <c r="D16" s="3" t="s">
        <v>12</v>
      </c>
      <c r="E16" s="4">
        <v>1</v>
      </c>
      <c r="F16" s="5">
        <v>40583.33</v>
      </c>
      <c r="G16" s="5">
        <f t="shared" si="0"/>
        <v>8116.67</v>
      </c>
      <c r="H16" s="5">
        <f t="shared" si="1"/>
        <v>48700</v>
      </c>
      <c r="I16" s="3" t="s">
        <v>100</v>
      </c>
    </row>
    <row r="17" spans="1:9" ht="75" x14ac:dyDescent="0.25">
      <c r="A17" s="3" t="s">
        <v>97</v>
      </c>
      <c r="B17" s="3" t="s">
        <v>129</v>
      </c>
      <c r="C17" s="3" t="s">
        <v>130</v>
      </c>
      <c r="D17" s="3" t="s">
        <v>12</v>
      </c>
      <c r="E17" s="4">
        <v>1</v>
      </c>
      <c r="F17" s="5">
        <v>40415.89</v>
      </c>
      <c r="G17" s="5">
        <f t="shared" si="0"/>
        <v>8083.18</v>
      </c>
      <c r="H17" s="5">
        <f t="shared" si="1"/>
        <v>48499.07</v>
      </c>
      <c r="I17" s="3" t="s">
        <v>100</v>
      </c>
    </row>
    <row r="18" spans="1:9" ht="75" x14ac:dyDescent="0.25">
      <c r="A18" s="3" t="s">
        <v>97</v>
      </c>
      <c r="B18" s="3" t="s">
        <v>131</v>
      </c>
      <c r="C18" s="3" t="s">
        <v>132</v>
      </c>
      <c r="D18" s="3" t="s">
        <v>12</v>
      </c>
      <c r="E18" s="4">
        <v>2</v>
      </c>
      <c r="F18" s="5">
        <v>34942.68</v>
      </c>
      <c r="G18" s="5">
        <f t="shared" si="0"/>
        <v>13977.07</v>
      </c>
      <c r="H18" s="5">
        <f t="shared" si="1"/>
        <v>83862.429999999993</v>
      </c>
      <c r="I18" s="3" t="s">
        <v>100</v>
      </c>
    </row>
    <row r="19" spans="1:9" ht="75" x14ac:dyDescent="0.25">
      <c r="A19" s="3" t="s">
        <v>97</v>
      </c>
      <c r="B19" s="3" t="s">
        <v>133</v>
      </c>
      <c r="C19" s="3" t="s">
        <v>134</v>
      </c>
      <c r="D19" s="3" t="s">
        <v>12</v>
      </c>
      <c r="E19" s="4">
        <v>2</v>
      </c>
      <c r="F19" s="5">
        <v>39166.665000000001</v>
      </c>
      <c r="G19" s="5">
        <f t="shared" si="0"/>
        <v>15666.67</v>
      </c>
      <c r="H19" s="5">
        <f t="shared" si="1"/>
        <v>94000</v>
      </c>
      <c r="I19" s="3" t="s">
        <v>100</v>
      </c>
    </row>
    <row r="20" spans="1:9" ht="75" x14ac:dyDescent="0.25">
      <c r="A20" s="3" t="s">
        <v>97</v>
      </c>
      <c r="B20" s="3" t="s">
        <v>135</v>
      </c>
      <c r="C20" s="3" t="s">
        <v>136</v>
      </c>
      <c r="D20" s="3" t="s">
        <v>12</v>
      </c>
      <c r="E20" s="4">
        <v>1</v>
      </c>
      <c r="F20" s="5">
        <v>35833.33</v>
      </c>
      <c r="G20" s="5">
        <f t="shared" si="0"/>
        <v>7166.67</v>
      </c>
      <c r="H20" s="5">
        <f t="shared" si="1"/>
        <v>43000</v>
      </c>
      <c r="I20" s="3" t="s">
        <v>100</v>
      </c>
    </row>
    <row r="21" spans="1:9" ht="75" x14ac:dyDescent="0.25">
      <c r="A21" s="3" t="s">
        <v>97</v>
      </c>
      <c r="B21" s="3" t="s">
        <v>137</v>
      </c>
      <c r="C21" s="3" t="s">
        <v>138</v>
      </c>
      <c r="D21" s="3" t="s">
        <v>12</v>
      </c>
      <c r="E21" s="4">
        <v>1</v>
      </c>
      <c r="F21" s="5">
        <v>35500</v>
      </c>
      <c r="G21" s="5">
        <f t="shared" si="0"/>
        <v>7100</v>
      </c>
      <c r="H21" s="5">
        <f t="shared" si="1"/>
        <v>42600</v>
      </c>
      <c r="I21" s="3" t="s">
        <v>100</v>
      </c>
    </row>
    <row r="22" spans="1:9" ht="75" x14ac:dyDescent="0.25">
      <c r="A22" s="3" t="s">
        <v>97</v>
      </c>
      <c r="B22" s="3" t="s">
        <v>139</v>
      </c>
      <c r="C22" s="3" t="s">
        <v>140</v>
      </c>
      <c r="D22" s="3" t="s">
        <v>12</v>
      </c>
      <c r="E22" s="4">
        <v>1</v>
      </c>
      <c r="F22" s="5">
        <v>35453.35</v>
      </c>
      <c r="G22" s="5">
        <f t="shared" si="0"/>
        <v>7090.67</v>
      </c>
      <c r="H22" s="5">
        <f t="shared" si="1"/>
        <v>42544.02</v>
      </c>
      <c r="I22" s="3" t="s">
        <v>100</v>
      </c>
    </row>
    <row r="23" spans="1:9" ht="75" x14ac:dyDescent="0.25">
      <c r="A23" s="3" t="s">
        <v>97</v>
      </c>
      <c r="B23" s="3" t="s">
        <v>141</v>
      </c>
      <c r="C23" s="3" t="s">
        <v>142</v>
      </c>
      <c r="D23" s="3" t="s">
        <v>12</v>
      </c>
      <c r="E23" s="4">
        <v>1</v>
      </c>
      <c r="F23" s="5">
        <v>33541.67</v>
      </c>
      <c r="G23" s="5">
        <f t="shared" si="0"/>
        <v>6708.33</v>
      </c>
      <c r="H23" s="5">
        <f t="shared" si="1"/>
        <v>40250</v>
      </c>
      <c r="I23" s="3" t="s">
        <v>100</v>
      </c>
    </row>
    <row r="24" spans="1:9" ht="75" x14ac:dyDescent="0.25">
      <c r="A24" s="3" t="s">
        <v>97</v>
      </c>
      <c r="B24" s="3" t="s">
        <v>143</v>
      </c>
      <c r="C24" s="3" t="s">
        <v>144</v>
      </c>
      <c r="D24" s="3" t="s">
        <v>12</v>
      </c>
      <c r="E24" s="4">
        <v>1</v>
      </c>
      <c r="F24" s="5">
        <v>32965.25</v>
      </c>
      <c r="G24" s="5">
        <f t="shared" si="0"/>
        <v>6593.05</v>
      </c>
      <c r="H24" s="5">
        <f t="shared" si="1"/>
        <v>39558.300000000003</v>
      </c>
      <c r="I24" s="3" t="s">
        <v>100</v>
      </c>
    </row>
    <row r="25" spans="1:9" ht="75" x14ac:dyDescent="0.25">
      <c r="A25" s="3" t="s">
        <v>97</v>
      </c>
      <c r="B25" s="3" t="s">
        <v>145</v>
      </c>
      <c r="C25" s="3" t="s">
        <v>146</v>
      </c>
      <c r="D25" s="3" t="s">
        <v>12</v>
      </c>
      <c r="E25" s="4">
        <v>1</v>
      </c>
      <c r="F25" s="5">
        <v>31573.73</v>
      </c>
      <c r="G25" s="5">
        <f t="shared" si="0"/>
        <v>6314.75</v>
      </c>
      <c r="H25" s="5">
        <f t="shared" si="1"/>
        <v>37888.479999999996</v>
      </c>
      <c r="I25" s="3" t="s">
        <v>100</v>
      </c>
    </row>
    <row r="26" spans="1:9" ht="75" x14ac:dyDescent="0.25">
      <c r="A26" s="3" t="s">
        <v>97</v>
      </c>
      <c r="B26" s="3" t="s">
        <v>147</v>
      </c>
      <c r="C26" s="3" t="s">
        <v>148</v>
      </c>
      <c r="D26" s="3" t="s">
        <v>12</v>
      </c>
      <c r="E26" s="4">
        <v>1</v>
      </c>
      <c r="F26" s="5">
        <v>30166.67</v>
      </c>
      <c r="G26" s="5">
        <f t="shared" si="0"/>
        <v>6033.33</v>
      </c>
      <c r="H26" s="5">
        <f t="shared" si="1"/>
        <v>36200</v>
      </c>
      <c r="I26" s="3" t="s">
        <v>100</v>
      </c>
    </row>
    <row r="27" spans="1:9" ht="75" x14ac:dyDescent="0.25">
      <c r="A27" s="3" t="s">
        <v>97</v>
      </c>
      <c r="B27" s="3" t="s">
        <v>149</v>
      </c>
      <c r="C27" s="3" t="s">
        <v>150</v>
      </c>
      <c r="D27" s="3" t="s">
        <v>12</v>
      </c>
      <c r="E27" s="4">
        <v>1</v>
      </c>
      <c r="F27" s="5">
        <v>30006.78</v>
      </c>
      <c r="G27" s="5">
        <f t="shared" si="0"/>
        <v>6001.36</v>
      </c>
      <c r="H27" s="5">
        <f t="shared" si="1"/>
        <v>36008.14</v>
      </c>
      <c r="I27" s="3" t="s">
        <v>100</v>
      </c>
    </row>
    <row r="28" spans="1:9" ht="75" x14ac:dyDescent="0.25">
      <c r="A28" s="3" t="s">
        <v>97</v>
      </c>
      <c r="B28" s="3" t="s">
        <v>151</v>
      </c>
      <c r="C28" s="3" t="s">
        <v>152</v>
      </c>
      <c r="D28" s="3" t="s">
        <v>12</v>
      </c>
      <c r="E28" s="4">
        <v>1</v>
      </c>
      <c r="F28" s="5">
        <v>28813.56</v>
      </c>
      <c r="G28" s="5">
        <f t="shared" si="0"/>
        <v>5762.71</v>
      </c>
      <c r="H28" s="5">
        <f t="shared" si="1"/>
        <v>34576.270000000004</v>
      </c>
      <c r="I28" s="3" t="s">
        <v>100</v>
      </c>
    </row>
    <row r="29" spans="1:9" ht="75" x14ac:dyDescent="0.25">
      <c r="A29" s="3" t="s">
        <v>97</v>
      </c>
      <c r="B29" s="3" t="s">
        <v>153</v>
      </c>
      <c r="C29" s="3" t="s">
        <v>154</v>
      </c>
      <c r="D29" s="3" t="s">
        <v>12</v>
      </c>
      <c r="E29" s="4">
        <v>1</v>
      </c>
      <c r="F29" s="5">
        <v>27666.67</v>
      </c>
      <c r="G29" s="5">
        <f t="shared" si="0"/>
        <v>5533.33</v>
      </c>
      <c r="H29" s="5">
        <f t="shared" si="1"/>
        <v>33200</v>
      </c>
      <c r="I29" s="3" t="s">
        <v>100</v>
      </c>
    </row>
    <row r="30" spans="1:9" ht="75" x14ac:dyDescent="0.25">
      <c r="A30" s="3" t="s">
        <v>97</v>
      </c>
      <c r="B30" s="3" t="s">
        <v>155</v>
      </c>
      <c r="C30" s="3" t="s">
        <v>156</v>
      </c>
      <c r="D30" s="3" t="s">
        <v>12</v>
      </c>
      <c r="E30" s="4">
        <v>1</v>
      </c>
      <c r="F30" s="5">
        <v>26666.66</v>
      </c>
      <c r="G30" s="5">
        <f t="shared" si="0"/>
        <v>5333.33</v>
      </c>
      <c r="H30" s="5">
        <f t="shared" si="1"/>
        <v>31999.989999999998</v>
      </c>
      <c r="I30" s="3" t="s">
        <v>100</v>
      </c>
    </row>
    <row r="31" spans="1:9" ht="75" x14ac:dyDescent="0.25">
      <c r="A31" s="3" t="s">
        <v>97</v>
      </c>
      <c r="B31" s="3" t="s">
        <v>157</v>
      </c>
      <c r="C31" s="3" t="s">
        <v>158</v>
      </c>
      <c r="D31" s="3" t="s">
        <v>12</v>
      </c>
      <c r="E31" s="4">
        <v>1</v>
      </c>
      <c r="F31" s="5">
        <v>23306.84</v>
      </c>
      <c r="G31" s="5">
        <f t="shared" si="0"/>
        <v>4661.37</v>
      </c>
      <c r="H31" s="5">
        <f t="shared" si="1"/>
        <v>27968.21</v>
      </c>
      <c r="I31" s="3" t="s">
        <v>100</v>
      </c>
    </row>
    <row r="32" spans="1:9" ht="75" x14ac:dyDescent="0.25">
      <c r="A32" s="3" t="s">
        <v>97</v>
      </c>
      <c r="B32" s="3" t="s">
        <v>159</v>
      </c>
      <c r="C32" s="3" t="s">
        <v>160</v>
      </c>
      <c r="D32" s="3" t="s">
        <v>12</v>
      </c>
      <c r="E32" s="4">
        <v>1</v>
      </c>
      <c r="F32" s="5">
        <v>25084.75</v>
      </c>
      <c r="G32" s="5">
        <f t="shared" si="0"/>
        <v>5016.95</v>
      </c>
      <c r="H32" s="5">
        <f t="shared" si="1"/>
        <v>30101.7</v>
      </c>
      <c r="I32" s="3" t="s">
        <v>100</v>
      </c>
    </row>
    <row r="33" spans="1:9" ht="75" x14ac:dyDescent="0.25">
      <c r="A33" s="3" t="s">
        <v>97</v>
      </c>
      <c r="B33" s="3" t="s">
        <v>161</v>
      </c>
      <c r="C33" s="3" t="s">
        <v>162</v>
      </c>
      <c r="D33" s="3" t="s">
        <v>12</v>
      </c>
      <c r="E33" s="4">
        <v>1</v>
      </c>
      <c r="F33" s="5">
        <v>25080</v>
      </c>
      <c r="G33" s="5">
        <f t="shared" si="0"/>
        <v>5016</v>
      </c>
      <c r="H33" s="5">
        <f t="shared" si="1"/>
        <v>30096</v>
      </c>
      <c r="I33" s="3" t="s">
        <v>100</v>
      </c>
    </row>
    <row r="34" spans="1:9" ht="75" x14ac:dyDescent="0.25">
      <c r="A34" s="3" t="s">
        <v>97</v>
      </c>
      <c r="B34" s="3" t="s">
        <v>163</v>
      </c>
      <c r="C34" s="3" t="s">
        <v>164</v>
      </c>
      <c r="D34" s="3" t="s">
        <v>12</v>
      </c>
      <c r="E34" s="4">
        <v>1</v>
      </c>
      <c r="F34" s="5">
        <v>25012.44</v>
      </c>
      <c r="G34" s="5">
        <f t="shared" si="0"/>
        <v>5002.49</v>
      </c>
      <c r="H34" s="5">
        <f t="shared" si="1"/>
        <v>30014.93</v>
      </c>
      <c r="I34" s="3" t="s">
        <v>100</v>
      </c>
    </row>
    <row r="35" spans="1:9" ht="75" x14ac:dyDescent="0.25">
      <c r="A35" s="3" t="s">
        <v>97</v>
      </c>
      <c r="B35" s="3" t="s">
        <v>165</v>
      </c>
      <c r="C35" s="3" t="s">
        <v>166</v>
      </c>
      <c r="D35" s="3" t="s">
        <v>12</v>
      </c>
      <c r="E35" s="4">
        <v>3</v>
      </c>
      <c r="F35" s="5">
        <v>23300.916666666668</v>
      </c>
      <c r="G35" s="5">
        <f t="shared" si="0"/>
        <v>13980.55</v>
      </c>
      <c r="H35" s="5">
        <f t="shared" si="1"/>
        <v>83883.3</v>
      </c>
      <c r="I35" s="3" t="s">
        <v>100</v>
      </c>
    </row>
    <row r="36" spans="1:9" ht="75" x14ac:dyDescent="0.25">
      <c r="A36" s="3" t="s">
        <v>97</v>
      </c>
      <c r="B36" s="3" t="s">
        <v>167</v>
      </c>
      <c r="C36" s="3" t="s">
        <v>168</v>
      </c>
      <c r="D36" s="3" t="s">
        <v>12</v>
      </c>
      <c r="E36" s="4">
        <v>1</v>
      </c>
      <c r="F36" s="5">
        <v>23958.33</v>
      </c>
      <c r="G36" s="5">
        <f t="shared" si="0"/>
        <v>4791.67</v>
      </c>
      <c r="H36" s="5">
        <f t="shared" si="1"/>
        <v>28750</v>
      </c>
      <c r="I36" s="3" t="s">
        <v>100</v>
      </c>
    </row>
    <row r="37" spans="1:9" ht="75" x14ac:dyDescent="0.25">
      <c r="A37" s="3" t="s">
        <v>97</v>
      </c>
      <c r="B37" s="3" t="s">
        <v>169</v>
      </c>
      <c r="C37" s="3" t="s">
        <v>170</v>
      </c>
      <c r="D37" s="3" t="s">
        <v>12</v>
      </c>
      <c r="E37" s="4">
        <v>1</v>
      </c>
      <c r="F37" s="5">
        <v>23460.400000000001</v>
      </c>
      <c r="G37" s="5">
        <f t="shared" si="0"/>
        <v>4692.08</v>
      </c>
      <c r="H37" s="5">
        <f t="shared" si="1"/>
        <v>28152.480000000003</v>
      </c>
      <c r="I37" s="3" t="s">
        <v>100</v>
      </c>
    </row>
    <row r="38" spans="1:9" ht="75" x14ac:dyDescent="0.25">
      <c r="A38" s="3" t="s">
        <v>97</v>
      </c>
      <c r="B38" s="3" t="s">
        <v>171</v>
      </c>
      <c r="C38" s="3" t="s">
        <v>172</v>
      </c>
      <c r="D38" s="3" t="s">
        <v>12</v>
      </c>
      <c r="E38" s="4">
        <v>1</v>
      </c>
      <c r="F38" s="5">
        <v>22881.360000000001</v>
      </c>
      <c r="G38" s="5">
        <f t="shared" si="0"/>
        <v>4576.2700000000004</v>
      </c>
      <c r="H38" s="5">
        <f t="shared" si="1"/>
        <v>27457.63</v>
      </c>
      <c r="I38" s="3" t="s">
        <v>100</v>
      </c>
    </row>
    <row r="39" spans="1:9" ht="75" x14ac:dyDescent="0.25">
      <c r="A39" s="3" t="s">
        <v>97</v>
      </c>
      <c r="B39" s="3" t="s">
        <v>173</v>
      </c>
      <c r="C39" s="3" t="s">
        <v>174</v>
      </c>
      <c r="D39" s="3" t="s">
        <v>12</v>
      </c>
      <c r="E39" s="4">
        <v>2</v>
      </c>
      <c r="F39" s="5">
        <v>22750</v>
      </c>
      <c r="G39" s="5">
        <f t="shared" si="0"/>
        <v>9100</v>
      </c>
      <c r="H39" s="5">
        <f t="shared" si="1"/>
        <v>54600</v>
      </c>
      <c r="I39" s="3" t="s">
        <v>100</v>
      </c>
    </row>
    <row r="40" spans="1:9" ht="75" x14ac:dyDescent="0.25">
      <c r="A40" s="3" t="s">
        <v>97</v>
      </c>
      <c r="B40" s="3" t="s">
        <v>175</v>
      </c>
      <c r="C40" s="3" t="s">
        <v>176</v>
      </c>
      <c r="D40" s="3" t="s">
        <v>12</v>
      </c>
      <c r="E40" s="4">
        <v>1</v>
      </c>
      <c r="F40" s="5">
        <v>21949.15</v>
      </c>
      <c r="G40" s="5">
        <f t="shared" si="0"/>
        <v>4389.83</v>
      </c>
      <c r="H40" s="5">
        <f t="shared" si="1"/>
        <v>26338.980000000003</v>
      </c>
      <c r="I40" s="3" t="s">
        <v>100</v>
      </c>
    </row>
    <row r="41" spans="1:9" ht="75" x14ac:dyDescent="0.25">
      <c r="A41" s="3" t="s">
        <v>97</v>
      </c>
      <c r="B41" s="3" t="s">
        <v>177</v>
      </c>
      <c r="C41" s="3" t="s">
        <v>178</v>
      </c>
      <c r="D41" s="3" t="s">
        <v>12</v>
      </c>
      <c r="E41" s="4">
        <v>1</v>
      </c>
      <c r="F41" s="5">
        <v>21750</v>
      </c>
      <c r="G41" s="5">
        <f t="shared" si="0"/>
        <v>4350</v>
      </c>
      <c r="H41" s="5">
        <f t="shared" si="1"/>
        <v>26100</v>
      </c>
      <c r="I41" s="3" t="s">
        <v>100</v>
      </c>
    </row>
    <row r="42" spans="1:9" ht="75" x14ac:dyDescent="0.25">
      <c r="A42" s="3" t="s">
        <v>97</v>
      </c>
      <c r="B42" s="3" t="s">
        <v>179</v>
      </c>
      <c r="C42" s="3" t="s">
        <v>180</v>
      </c>
      <c r="D42" s="3" t="s">
        <v>12</v>
      </c>
      <c r="E42" s="4">
        <v>1</v>
      </c>
      <c r="F42" s="5">
        <v>21595.67</v>
      </c>
      <c r="G42" s="5">
        <f t="shared" si="0"/>
        <v>4319.13</v>
      </c>
      <c r="H42" s="5">
        <f t="shared" si="1"/>
        <v>25914.799999999999</v>
      </c>
      <c r="I42" s="3" t="s">
        <v>100</v>
      </c>
    </row>
    <row r="43" spans="1:9" ht="75" x14ac:dyDescent="0.25">
      <c r="A43" s="3" t="s">
        <v>97</v>
      </c>
      <c r="B43" s="3" t="s">
        <v>181</v>
      </c>
      <c r="C43" s="3" t="s">
        <v>182</v>
      </c>
      <c r="D43" s="3" t="s">
        <v>12</v>
      </c>
      <c r="E43" s="4">
        <v>1</v>
      </c>
      <c r="F43" s="5">
        <v>21579.17</v>
      </c>
      <c r="G43" s="5">
        <f t="shared" si="0"/>
        <v>4315.83</v>
      </c>
      <c r="H43" s="5">
        <f t="shared" si="1"/>
        <v>25895</v>
      </c>
      <c r="I43" s="3" t="s">
        <v>100</v>
      </c>
    </row>
    <row r="44" spans="1:9" ht="75" x14ac:dyDescent="0.25">
      <c r="A44" s="3" t="s">
        <v>97</v>
      </c>
      <c r="B44" s="3" t="s">
        <v>183</v>
      </c>
      <c r="C44" s="3" t="s">
        <v>184</v>
      </c>
      <c r="D44" s="3" t="s">
        <v>12</v>
      </c>
      <c r="E44" s="4">
        <v>1</v>
      </c>
      <c r="F44" s="5">
        <v>20828.12</v>
      </c>
      <c r="G44" s="5">
        <f t="shared" si="0"/>
        <v>4165.62</v>
      </c>
      <c r="H44" s="5">
        <f t="shared" si="1"/>
        <v>24993.739999999998</v>
      </c>
      <c r="I44" s="3" t="s">
        <v>100</v>
      </c>
    </row>
    <row r="45" spans="1:9" ht="75" x14ac:dyDescent="0.25">
      <c r="A45" s="3" t="s">
        <v>97</v>
      </c>
      <c r="B45" s="3" t="s">
        <v>185</v>
      </c>
      <c r="C45" s="3" t="s">
        <v>186</v>
      </c>
      <c r="D45" s="3" t="s">
        <v>12</v>
      </c>
      <c r="E45" s="4">
        <v>1</v>
      </c>
      <c r="F45" s="5">
        <v>20506.560000000001</v>
      </c>
      <c r="G45" s="5">
        <f t="shared" si="0"/>
        <v>4101.3100000000004</v>
      </c>
      <c r="H45" s="5">
        <f t="shared" si="1"/>
        <v>24607.870000000003</v>
      </c>
      <c r="I45" s="3" t="s">
        <v>100</v>
      </c>
    </row>
    <row r="46" spans="1:9" ht="75" x14ac:dyDescent="0.25">
      <c r="A46" s="3" t="s">
        <v>97</v>
      </c>
      <c r="B46" s="3" t="s">
        <v>187</v>
      </c>
      <c r="C46" s="3" t="s">
        <v>188</v>
      </c>
      <c r="D46" s="3" t="s">
        <v>12</v>
      </c>
      <c r="E46" s="4">
        <v>1</v>
      </c>
      <c r="F46" s="5">
        <v>20000</v>
      </c>
      <c r="G46" s="5">
        <f t="shared" si="0"/>
        <v>4000</v>
      </c>
      <c r="H46" s="5">
        <f t="shared" si="1"/>
        <v>24000</v>
      </c>
      <c r="I46" s="3" t="s">
        <v>100</v>
      </c>
    </row>
    <row r="47" spans="1:9" ht="75" x14ac:dyDescent="0.25">
      <c r="A47" s="3" t="s">
        <v>97</v>
      </c>
      <c r="B47" s="3" t="s">
        <v>189</v>
      </c>
      <c r="C47" s="3" t="s">
        <v>190</v>
      </c>
      <c r="D47" s="3" t="s">
        <v>12</v>
      </c>
      <c r="E47" s="4">
        <v>1</v>
      </c>
      <c r="F47" s="5">
        <v>19916.669999999998</v>
      </c>
      <c r="G47" s="5">
        <f t="shared" si="0"/>
        <v>3983.33</v>
      </c>
      <c r="H47" s="5">
        <f t="shared" si="1"/>
        <v>23900</v>
      </c>
      <c r="I47" s="3" t="s">
        <v>100</v>
      </c>
    </row>
    <row r="48" spans="1:9" ht="75" x14ac:dyDescent="0.25">
      <c r="A48" s="3" t="s">
        <v>97</v>
      </c>
      <c r="B48" s="3" t="s">
        <v>191</v>
      </c>
      <c r="C48" s="3" t="s">
        <v>192</v>
      </c>
      <c r="D48" s="3" t="s">
        <v>12</v>
      </c>
      <c r="E48" s="4">
        <v>1</v>
      </c>
      <c r="F48" s="5">
        <v>19916.669999999998</v>
      </c>
      <c r="G48" s="5">
        <f t="shared" si="0"/>
        <v>3983.33</v>
      </c>
      <c r="H48" s="5">
        <f t="shared" si="1"/>
        <v>23900</v>
      </c>
      <c r="I48" s="3" t="s">
        <v>100</v>
      </c>
    </row>
    <row r="49" spans="1:9" ht="75" x14ac:dyDescent="0.25">
      <c r="A49" s="3" t="s">
        <v>97</v>
      </c>
      <c r="B49" s="3" t="s">
        <v>193</v>
      </c>
      <c r="C49" s="3" t="s">
        <v>194</v>
      </c>
      <c r="D49" s="3" t="s">
        <v>12</v>
      </c>
      <c r="E49" s="4">
        <v>1</v>
      </c>
      <c r="F49" s="5">
        <v>19491.53</v>
      </c>
      <c r="G49" s="5">
        <f t="shared" si="0"/>
        <v>3898.31</v>
      </c>
      <c r="H49" s="5">
        <f t="shared" si="1"/>
        <v>23389.84</v>
      </c>
      <c r="I49" s="3" t="s">
        <v>100</v>
      </c>
    </row>
    <row r="50" spans="1:9" ht="75" x14ac:dyDescent="0.25">
      <c r="A50" s="3" t="s">
        <v>97</v>
      </c>
      <c r="B50" s="3" t="s">
        <v>195</v>
      </c>
      <c r="C50" s="3" t="s">
        <v>196</v>
      </c>
      <c r="D50" s="3" t="s">
        <v>12</v>
      </c>
      <c r="E50" s="4">
        <v>1</v>
      </c>
      <c r="F50" s="5">
        <v>19166.669999999998</v>
      </c>
      <c r="G50" s="5">
        <f t="shared" si="0"/>
        <v>3833.33</v>
      </c>
      <c r="H50" s="5">
        <f t="shared" si="1"/>
        <v>23000</v>
      </c>
      <c r="I50" s="3" t="s">
        <v>100</v>
      </c>
    </row>
    <row r="51" spans="1:9" ht="75" x14ac:dyDescent="0.25">
      <c r="A51" s="3" t="s">
        <v>97</v>
      </c>
      <c r="B51" s="3" t="s">
        <v>197</v>
      </c>
      <c r="C51" s="3" t="s">
        <v>198</v>
      </c>
      <c r="D51" s="3" t="s">
        <v>12</v>
      </c>
      <c r="E51" s="4">
        <v>1</v>
      </c>
      <c r="F51" s="5">
        <v>12415.25</v>
      </c>
      <c r="G51" s="5">
        <f t="shared" si="0"/>
        <v>2483.0500000000002</v>
      </c>
      <c r="H51" s="5">
        <f t="shared" si="1"/>
        <v>14898.3</v>
      </c>
      <c r="I51" s="3" t="s">
        <v>100</v>
      </c>
    </row>
    <row r="52" spans="1:9" ht="75" x14ac:dyDescent="0.25">
      <c r="A52" s="3" t="s">
        <v>97</v>
      </c>
      <c r="B52" s="3" t="s">
        <v>199</v>
      </c>
      <c r="C52" s="3" t="s">
        <v>200</v>
      </c>
      <c r="D52" s="3" t="s">
        <v>12</v>
      </c>
      <c r="E52" s="4">
        <v>1</v>
      </c>
      <c r="F52" s="5">
        <v>18226.669999999998</v>
      </c>
      <c r="G52" s="5">
        <f t="shared" si="0"/>
        <v>3645.33</v>
      </c>
      <c r="H52" s="5">
        <f t="shared" si="1"/>
        <v>21872</v>
      </c>
      <c r="I52" s="3" t="s">
        <v>100</v>
      </c>
    </row>
    <row r="53" spans="1:9" ht="75" x14ac:dyDescent="0.25">
      <c r="A53" s="3" t="s">
        <v>97</v>
      </c>
      <c r="B53" s="3" t="s">
        <v>201</v>
      </c>
      <c r="C53" s="3" t="s">
        <v>202</v>
      </c>
      <c r="D53" s="3" t="s">
        <v>12</v>
      </c>
      <c r="E53" s="4">
        <v>1</v>
      </c>
      <c r="F53" s="5">
        <v>17796.61</v>
      </c>
      <c r="G53" s="5">
        <f t="shared" si="0"/>
        <v>3559.32</v>
      </c>
      <c r="H53" s="5">
        <f t="shared" si="1"/>
        <v>21355.93</v>
      </c>
      <c r="I53" s="3" t="s">
        <v>100</v>
      </c>
    </row>
    <row r="54" spans="1:9" ht="75" x14ac:dyDescent="0.25">
      <c r="A54" s="3" t="s">
        <v>97</v>
      </c>
      <c r="B54" s="3" t="s">
        <v>203</v>
      </c>
      <c r="C54" s="3" t="s">
        <v>204</v>
      </c>
      <c r="D54" s="3" t="s">
        <v>12</v>
      </c>
      <c r="E54" s="4">
        <v>1</v>
      </c>
      <c r="F54" s="5">
        <v>17796.61</v>
      </c>
      <c r="G54" s="5">
        <f t="shared" si="0"/>
        <v>3559.32</v>
      </c>
      <c r="H54" s="5">
        <f t="shared" si="1"/>
        <v>21355.93</v>
      </c>
      <c r="I54" s="3" t="s">
        <v>100</v>
      </c>
    </row>
    <row r="55" spans="1:9" ht="75" x14ac:dyDescent="0.25">
      <c r="A55" s="3" t="s">
        <v>97</v>
      </c>
      <c r="B55" s="3" t="s">
        <v>205</v>
      </c>
      <c r="C55" s="3" t="s">
        <v>206</v>
      </c>
      <c r="D55" s="3" t="s">
        <v>12</v>
      </c>
      <c r="E55" s="4">
        <v>1</v>
      </c>
      <c r="F55" s="5">
        <v>17600</v>
      </c>
      <c r="G55" s="5">
        <f t="shared" si="0"/>
        <v>3520</v>
      </c>
      <c r="H55" s="5">
        <f t="shared" si="1"/>
        <v>21120</v>
      </c>
      <c r="I55" s="3" t="s">
        <v>100</v>
      </c>
    </row>
    <row r="56" spans="1:9" ht="75" x14ac:dyDescent="0.25">
      <c r="A56" s="3" t="s">
        <v>97</v>
      </c>
      <c r="B56" s="3" t="s">
        <v>207</v>
      </c>
      <c r="C56" s="3" t="s">
        <v>208</v>
      </c>
      <c r="D56" s="3" t="s">
        <v>12</v>
      </c>
      <c r="E56" s="4">
        <v>1</v>
      </c>
      <c r="F56" s="5">
        <v>16832</v>
      </c>
      <c r="G56" s="5">
        <f t="shared" si="0"/>
        <v>3366.4</v>
      </c>
      <c r="H56" s="5">
        <f t="shared" si="1"/>
        <v>20198.400000000001</v>
      </c>
      <c r="I56" s="3" t="s">
        <v>100</v>
      </c>
    </row>
    <row r="57" spans="1:9" ht="75" x14ac:dyDescent="0.25">
      <c r="A57" s="3" t="s">
        <v>97</v>
      </c>
      <c r="B57" s="3" t="s">
        <v>209</v>
      </c>
      <c r="C57" s="3" t="s">
        <v>210</v>
      </c>
      <c r="D57" s="3" t="s">
        <v>12</v>
      </c>
      <c r="E57" s="4">
        <v>1</v>
      </c>
      <c r="F57" s="5">
        <v>16750</v>
      </c>
      <c r="G57" s="5">
        <f t="shared" si="0"/>
        <v>3350</v>
      </c>
      <c r="H57" s="5">
        <f t="shared" si="1"/>
        <v>20100</v>
      </c>
      <c r="I57" s="3" t="s">
        <v>100</v>
      </c>
    </row>
    <row r="58" spans="1:9" ht="75" x14ac:dyDescent="0.25">
      <c r="A58" s="3" t="s">
        <v>97</v>
      </c>
      <c r="B58" s="3" t="s">
        <v>211</v>
      </c>
      <c r="C58" s="3" t="s">
        <v>212</v>
      </c>
      <c r="D58" s="3" t="s">
        <v>12</v>
      </c>
      <c r="E58" s="4">
        <v>1</v>
      </c>
      <c r="F58" s="5">
        <v>16595</v>
      </c>
      <c r="G58" s="5">
        <f t="shared" si="0"/>
        <v>3319</v>
      </c>
      <c r="H58" s="5">
        <f t="shared" si="1"/>
        <v>19914</v>
      </c>
      <c r="I58" s="3" t="s">
        <v>100</v>
      </c>
    </row>
    <row r="59" spans="1:9" ht="75" x14ac:dyDescent="0.25">
      <c r="A59" s="3" t="s">
        <v>97</v>
      </c>
      <c r="B59" s="3" t="s">
        <v>213</v>
      </c>
      <c r="C59" s="3" t="s">
        <v>214</v>
      </c>
      <c r="D59" s="3" t="s">
        <v>12</v>
      </c>
      <c r="E59" s="4">
        <v>1</v>
      </c>
      <c r="F59" s="5">
        <v>16291.67</v>
      </c>
      <c r="G59" s="5">
        <f t="shared" si="0"/>
        <v>3258.33</v>
      </c>
      <c r="H59" s="5">
        <f t="shared" si="1"/>
        <v>19550</v>
      </c>
      <c r="I59" s="3" t="s">
        <v>100</v>
      </c>
    </row>
    <row r="60" spans="1:9" ht="75" x14ac:dyDescent="0.25">
      <c r="A60" s="3" t="s">
        <v>97</v>
      </c>
      <c r="B60" s="3" t="s">
        <v>215</v>
      </c>
      <c r="C60" s="3" t="s">
        <v>216</v>
      </c>
      <c r="D60" s="3" t="s">
        <v>12</v>
      </c>
      <c r="E60" s="4">
        <v>1</v>
      </c>
      <c r="F60" s="5">
        <v>15589.12</v>
      </c>
      <c r="G60" s="5">
        <f t="shared" si="0"/>
        <v>3117.82</v>
      </c>
      <c r="H60" s="5">
        <f t="shared" si="1"/>
        <v>18706.940000000002</v>
      </c>
      <c r="I60" s="3" t="s">
        <v>100</v>
      </c>
    </row>
    <row r="61" spans="1:9" ht="75" x14ac:dyDescent="0.25">
      <c r="A61" s="3" t="s">
        <v>97</v>
      </c>
      <c r="B61" s="3" t="s">
        <v>217</v>
      </c>
      <c r="C61" s="3" t="s">
        <v>218</v>
      </c>
      <c r="D61" s="3" t="s">
        <v>12</v>
      </c>
      <c r="E61" s="4">
        <v>1</v>
      </c>
      <c r="F61" s="5">
        <v>15166.67</v>
      </c>
      <c r="G61" s="5">
        <f t="shared" si="0"/>
        <v>3033.33</v>
      </c>
      <c r="H61" s="5">
        <f t="shared" si="1"/>
        <v>18200</v>
      </c>
      <c r="I61" s="3" t="s">
        <v>100</v>
      </c>
    </row>
    <row r="62" spans="1:9" ht="75" x14ac:dyDescent="0.25">
      <c r="A62" s="3" t="s">
        <v>97</v>
      </c>
      <c r="B62" s="3" t="s">
        <v>219</v>
      </c>
      <c r="C62" s="3" t="s">
        <v>220</v>
      </c>
      <c r="D62" s="3" t="s">
        <v>12</v>
      </c>
      <c r="E62" s="4">
        <v>1</v>
      </c>
      <c r="F62" s="5">
        <v>14891.74</v>
      </c>
      <c r="G62" s="5">
        <f t="shared" si="0"/>
        <v>2978.35</v>
      </c>
      <c r="H62" s="5">
        <f t="shared" si="1"/>
        <v>17870.09</v>
      </c>
      <c r="I62" s="3" t="s">
        <v>100</v>
      </c>
    </row>
    <row r="63" spans="1:9" ht="75" x14ac:dyDescent="0.25">
      <c r="A63" s="3" t="s">
        <v>97</v>
      </c>
      <c r="B63" s="3" t="s">
        <v>221</v>
      </c>
      <c r="C63" s="3" t="s">
        <v>222</v>
      </c>
      <c r="D63" s="3" t="s">
        <v>12</v>
      </c>
      <c r="E63" s="4">
        <v>1</v>
      </c>
      <c r="F63" s="5">
        <v>14872.88</v>
      </c>
      <c r="G63" s="5">
        <f t="shared" si="0"/>
        <v>2974.58</v>
      </c>
      <c r="H63" s="5">
        <f t="shared" si="1"/>
        <v>17847.46</v>
      </c>
      <c r="I63" s="3" t="s">
        <v>100</v>
      </c>
    </row>
    <row r="64" spans="1:9" ht="75" x14ac:dyDescent="0.25">
      <c r="A64" s="3" t="s">
        <v>97</v>
      </c>
      <c r="B64" s="3" t="s">
        <v>223</v>
      </c>
      <c r="C64" s="3" t="s">
        <v>224</v>
      </c>
      <c r="D64" s="3" t="s">
        <v>12</v>
      </c>
      <c r="E64" s="4">
        <v>1</v>
      </c>
      <c r="F64" s="5">
        <v>14804.17</v>
      </c>
      <c r="G64" s="5">
        <f t="shared" si="0"/>
        <v>2960.83</v>
      </c>
      <c r="H64" s="5">
        <f t="shared" si="1"/>
        <v>17765</v>
      </c>
      <c r="I64" s="3" t="s">
        <v>100</v>
      </c>
    </row>
    <row r="65" spans="1:9" ht="75" x14ac:dyDescent="0.25">
      <c r="A65" s="3" t="s">
        <v>97</v>
      </c>
      <c r="B65" s="3" t="s">
        <v>225</v>
      </c>
      <c r="C65" s="3" t="s">
        <v>226</v>
      </c>
      <c r="D65" s="3" t="s">
        <v>12</v>
      </c>
      <c r="E65" s="4">
        <v>2</v>
      </c>
      <c r="F65" s="5">
        <v>14416.665000000001</v>
      </c>
      <c r="G65" s="5">
        <f t="shared" si="0"/>
        <v>5766.67</v>
      </c>
      <c r="H65" s="5">
        <f t="shared" si="1"/>
        <v>34600</v>
      </c>
      <c r="I65" s="3" t="s">
        <v>100</v>
      </c>
    </row>
    <row r="66" spans="1:9" ht="75" x14ac:dyDescent="0.25">
      <c r="A66" s="3" t="s">
        <v>97</v>
      </c>
      <c r="B66" s="3" t="s">
        <v>227</v>
      </c>
      <c r="C66" s="3" t="s">
        <v>228</v>
      </c>
      <c r="D66" s="3" t="s">
        <v>12</v>
      </c>
      <c r="E66" s="4">
        <v>1</v>
      </c>
      <c r="F66" s="5">
        <v>14406.78</v>
      </c>
      <c r="G66" s="5">
        <f t="shared" si="0"/>
        <v>2881.36</v>
      </c>
      <c r="H66" s="5">
        <f t="shared" si="1"/>
        <v>17288.14</v>
      </c>
      <c r="I66" s="3" t="s">
        <v>100</v>
      </c>
    </row>
    <row r="67" spans="1:9" ht="75" x14ac:dyDescent="0.25">
      <c r="A67" s="3" t="s">
        <v>97</v>
      </c>
      <c r="B67" s="3" t="s">
        <v>229</v>
      </c>
      <c r="C67" s="3" t="s">
        <v>230</v>
      </c>
      <c r="D67" s="3" t="s">
        <v>12</v>
      </c>
      <c r="E67" s="4">
        <v>1</v>
      </c>
      <c r="F67" s="5">
        <v>14406.78</v>
      </c>
      <c r="G67" s="5">
        <f t="shared" ref="G67:G130" si="2">ROUND(E67*F67*0.2,2)</f>
        <v>2881.36</v>
      </c>
      <c r="H67" s="5">
        <f t="shared" ref="H67:H130" si="3">E67*F67+G67</f>
        <v>17288.14</v>
      </c>
      <c r="I67" s="3" t="s">
        <v>100</v>
      </c>
    </row>
    <row r="68" spans="1:9" ht="75" x14ac:dyDescent="0.25">
      <c r="A68" s="3" t="s">
        <v>97</v>
      </c>
      <c r="B68" s="3" t="s">
        <v>231</v>
      </c>
      <c r="C68" s="3" t="s">
        <v>232</v>
      </c>
      <c r="D68" s="3" t="s">
        <v>12</v>
      </c>
      <c r="E68" s="4">
        <v>1</v>
      </c>
      <c r="F68" s="5">
        <v>13586</v>
      </c>
      <c r="G68" s="5">
        <f t="shared" si="2"/>
        <v>2717.2</v>
      </c>
      <c r="H68" s="5">
        <f t="shared" si="3"/>
        <v>16303.2</v>
      </c>
      <c r="I68" s="3" t="s">
        <v>100</v>
      </c>
    </row>
    <row r="69" spans="1:9" ht="75" x14ac:dyDescent="0.25">
      <c r="A69" s="3" t="s">
        <v>97</v>
      </c>
      <c r="B69" s="3" t="s">
        <v>233</v>
      </c>
      <c r="C69" s="3" t="s">
        <v>234</v>
      </c>
      <c r="D69" s="3" t="s">
        <v>12</v>
      </c>
      <c r="E69" s="4">
        <v>1</v>
      </c>
      <c r="F69" s="5">
        <v>13583.33</v>
      </c>
      <c r="G69" s="5">
        <f t="shared" si="2"/>
        <v>2716.67</v>
      </c>
      <c r="H69" s="5">
        <f t="shared" si="3"/>
        <v>16300</v>
      </c>
      <c r="I69" s="3" t="s">
        <v>100</v>
      </c>
    </row>
    <row r="70" spans="1:9" ht="75" x14ac:dyDescent="0.25">
      <c r="A70" s="3" t="s">
        <v>97</v>
      </c>
      <c r="B70" s="3" t="s">
        <v>235</v>
      </c>
      <c r="C70" s="3" t="s">
        <v>236</v>
      </c>
      <c r="D70" s="3" t="s">
        <v>12</v>
      </c>
      <c r="E70" s="4">
        <v>1</v>
      </c>
      <c r="F70" s="5">
        <v>13184.17</v>
      </c>
      <c r="G70" s="5">
        <f t="shared" si="2"/>
        <v>2636.83</v>
      </c>
      <c r="H70" s="5">
        <f t="shared" si="3"/>
        <v>15821</v>
      </c>
      <c r="I70" s="3" t="s">
        <v>100</v>
      </c>
    </row>
    <row r="71" spans="1:9" ht="75" x14ac:dyDescent="0.25">
      <c r="A71" s="3" t="s">
        <v>97</v>
      </c>
      <c r="B71" s="3" t="s">
        <v>237</v>
      </c>
      <c r="C71" s="3" t="s">
        <v>238</v>
      </c>
      <c r="D71" s="3" t="s">
        <v>12</v>
      </c>
      <c r="E71" s="4">
        <v>1</v>
      </c>
      <c r="F71" s="5">
        <v>13075</v>
      </c>
      <c r="G71" s="5">
        <f t="shared" si="2"/>
        <v>2615</v>
      </c>
      <c r="H71" s="5">
        <f t="shared" si="3"/>
        <v>15690</v>
      </c>
      <c r="I71" s="3" t="s">
        <v>100</v>
      </c>
    </row>
    <row r="72" spans="1:9" ht="75" x14ac:dyDescent="0.25">
      <c r="A72" s="3" t="s">
        <v>97</v>
      </c>
      <c r="B72" s="3" t="s">
        <v>239</v>
      </c>
      <c r="C72" s="3" t="s">
        <v>240</v>
      </c>
      <c r="D72" s="3" t="s">
        <v>12</v>
      </c>
      <c r="E72" s="4">
        <v>1</v>
      </c>
      <c r="F72" s="5">
        <v>13000</v>
      </c>
      <c r="G72" s="5">
        <f t="shared" si="2"/>
        <v>2600</v>
      </c>
      <c r="H72" s="5">
        <f t="shared" si="3"/>
        <v>15600</v>
      </c>
      <c r="I72" s="3" t="s">
        <v>100</v>
      </c>
    </row>
    <row r="73" spans="1:9" ht="75" x14ac:dyDescent="0.25">
      <c r="A73" s="3" t="s">
        <v>97</v>
      </c>
      <c r="B73" s="3" t="s">
        <v>241</v>
      </c>
      <c r="C73" s="3" t="s">
        <v>242</v>
      </c>
      <c r="D73" s="3" t="s">
        <v>12</v>
      </c>
      <c r="E73" s="4">
        <v>2</v>
      </c>
      <c r="F73" s="5">
        <v>12750</v>
      </c>
      <c r="G73" s="5">
        <f t="shared" si="2"/>
        <v>5100</v>
      </c>
      <c r="H73" s="5">
        <f t="shared" si="3"/>
        <v>30600</v>
      </c>
      <c r="I73" s="3" t="s">
        <v>100</v>
      </c>
    </row>
    <row r="74" spans="1:9" ht="75" x14ac:dyDescent="0.25">
      <c r="A74" s="3" t="s">
        <v>97</v>
      </c>
      <c r="B74" s="3" t="s">
        <v>243</v>
      </c>
      <c r="C74" s="3" t="s">
        <v>244</v>
      </c>
      <c r="D74" s="3" t="s">
        <v>12</v>
      </c>
      <c r="E74" s="4">
        <v>4</v>
      </c>
      <c r="F74" s="5">
        <v>12789.795</v>
      </c>
      <c r="G74" s="5">
        <f t="shared" si="2"/>
        <v>10231.84</v>
      </c>
      <c r="H74" s="5">
        <f t="shared" si="3"/>
        <v>61391.020000000004</v>
      </c>
      <c r="I74" s="3" t="s">
        <v>100</v>
      </c>
    </row>
    <row r="75" spans="1:9" ht="75" x14ac:dyDescent="0.25">
      <c r="A75" s="3" t="s">
        <v>97</v>
      </c>
      <c r="B75" s="3" t="s">
        <v>245</v>
      </c>
      <c r="C75" s="3" t="s">
        <v>246</v>
      </c>
      <c r="D75" s="3" t="s">
        <v>12</v>
      </c>
      <c r="E75" s="4">
        <v>1</v>
      </c>
      <c r="F75" s="5">
        <v>12627.12</v>
      </c>
      <c r="G75" s="5">
        <f t="shared" si="2"/>
        <v>2525.42</v>
      </c>
      <c r="H75" s="5">
        <f t="shared" si="3"/>
        <v>15152.54</v>
      </c>
      <c r="I75" s="3" t="s">
        <v>100</v>
      </c>
    </row>
    <row r="76" spans="1:9" ht="75" x14ac:dyDescent="0.25">
      <c r="A76" s="3" t="s">
        <v>97</v>
      </c>
      <c r="B76" s="3" t="s">
        <v>247</v>
      </c>
      <c r="C76" s="3" t="s">
        <v>248</v>
      </c>
      <c r="D76" s="3" t="s">
        <v>12</v>
      </c>
      <c r="E76" s="4">
        <v>1</v>
      </c>
      <c r="F76" s="5">
        <v>12474.24</v>
      </c>
      <c r="G76" s="5">
        <f t="shared" si="2"/>
        <v>2494.85</v>
      </c>
      <c r="H76" s="5">
        <f t="shared" si="3"/>
        <v>14969.09</v>
      </c>
      <c r="I76" s="3" t="s">
        <v>100</v>
      </c>
    </row>
    <row r="77" spans="1:9" ht="75" x14ac:dyDescent="0.25">
      <c r="A77" s="3" t="s">
        <v>97</v>
      </c>
      <c r="B77" s="3" t="s">
        <v>249</v>
      </c>
      <c r="C77" s="3" t="s">
        <v>250</v>
      </c>
      <c r="D77" s="3" t="s">
        <v>12</v>
      </c>
      <c r="E77" s="4">
        <v>1</v>
      </c>
      <c r="F77" s="5">
        <v>12250</v>
      </c>
      <c r="G77" s="5">
        <f t="shared" si="2"/>
        <v>2450</v>
      </c>
      <c r="H77" s="5">
        <f t="shared" si="3"/>
        <v>14700</v>
      </c>
      <c r="I77" s="3" t="s">
        <v>100</v>
      </c>
    </row>
    <row r="78" spans="1:9" ht="75" x14ac:dyDescent="0.25">
      <c r="A78" s="3" t="s">
        <v>97</v>
      </c>
      <c r="B78" s="3" t="s">
        <v>251</v>
      </c>
      <c r="C78" s="3" t="s">
        <v>252</v>
      </c>
      <c r="D78" s="3" t="s">
        <v>12</v>
      </c>
      <c r="E78" s="4">
        <v>2</v>
      </c>
      <c r="F78" s="5">
        <v>11906.64</v>
      </c>
      <c r="G78" s="5">
        <f t="shared" si="2"/>
        <v>4762.66</v>
      </c>
      <c r="H78" s="5">
        <f t="shared" si="3"/>
        <v>28575.94</v>
      </c>
      <c r="I78" s="3" t="s">
        <v>100</v>
      </c>
    </row>
    <row r="79" spans="1:9" ht="75" x14ac:dyDescent="0.25">
      <c r="A79" s="3" t="s">
        <v>97</v>
      </c>
      <c r="B79" s="3" t="s">
        <v>253</v>
      </c>
      <c r="C79" s="3" t="s">
        <v>254</v>
      </c>
      <c r="D79" s="3" t="s">
        <v>12</v>
      </c>
      <c r="E79" s="4">
        <v>1</v>
      </c>
      <c r="F79" s="5">
        <v>11830.51</v>
      </c>
      <c r="G79" s="5">
        <f t="shared" si="2"/>
        <v>2366.1</v>
      </c>
      <c r="H79" s="5">
        <f t="shared" si="3"/>
        <v>14196.61</v>
      </c>
      <c r="I79" s="3" t="s">
        <v>100</v>
      </c>
    </row>
    <row r="80" spans="1:9" ht="75" x14ac:dyDescent="0.25">
      <c r="A80" s="3" t="s">
        <v>97</v>
      </c>
      <c r="B80" s="3" t="s">
        <v>255</v>
      </c>
      <c r="C80" s="3" t="s">
        <v>256</v>
      </c>
      <c r="D80" s="3" t="s">
        <v>12</v>
      </c>
      <c r="E80" s="4">
        <v>2</v>
      </c>
      <c r="F80" s="5">
        <v>11805.45</v>
      </c>
      <c r="G80" s="5">
        <f t="shared" si="2"/>
        <v>4722.18</v>
      </c>
      <c r="H80" s="5">
        <f t="shared" si="3"/>
        <v>28333.08</v>
      </c>
      <c r="I80" s="3" t="s">
        <v>100</v>
      </c>
    </row>
    <row r="81" spans="1:9" ht="75" x14ac:dyDescent="0.25">
      <c r="A81" s="3" t="s">
        <v>97</v>
      </c>
      <c r="B81" s="3" t="s">
        <v>257</v>
      </c>
      <c r="C81" s="3" t="s">
        <v>258</v>
      </c>
      <c r="D81" s="3" t="s">
        <v>12</v>
      </c>
      <c r="E81" s="4">
        <v>1</v>
      </c>
      <c r="F81" s="5">
        <v>11736.67</v>
      </c>
      <c r="G81" s="5">
        <f t="shared" si="2"/>
        <v>2347.33</v>
      </c>
      <c r="H81" s="5">
        <f t="shared" si="3"/>
        <v>14084</v>
      </c>
      <c r="I81" s="3" t="s">
        <v>100</v>
      </c>
    </row>
    <row r="82" spans="1:9" ht="75" x14ac:dyDescent="0.25">
      <c r="A82" s="3" t="s">
        <v>97</v>
      </c>
      <c r="B82" s="3" t="s">
        <v>259</v>
      </c>
      <c r="C82" s="3" t="s">
        <v>260</v>
      </c>
      <c r="D82" s="3" t="s">
        <v>12</v>
      </c>
      <c r="E82" s="4">
        <v>2</v>
      </c>
      <c r="F82" s="5">
        <v>11716.665000000001</v>
      </c>
      <c r="G82" s="5">
        <f t="shared" si="2"/>
        <v>4686.67</v>
      </c>
      <c r="H82" s="5">
        <f t="shared" si="3"/>
        <v>28120</v>
      </c>
      <c r="I82" s="3" t="s">
        <v>100</v>
      </c>
    </row>
    <row r="83" spans="1:9" ht="75" x14ac:dyDescent="0.25">
      <c r="A83" s="3" t="s">
        <v>97</v>
      </c>
      <c r="B83" s="3" t="s">
        <v>261</v>
      </c>
      <c r="C83" s="3" t="s">
        <v>262</v>
      </c>
      <c r="D83" s="3" t="s">
        <v>12</v>
      </c>
      <c r="E83" s="4">
        <v>1</v>
      </c>
      <c r="F83" s="5">
        <v>11687.5</v>
      </c>
      <c r="G83" s="5">
        <f t="shared" si="2"/>
        <v>2337.5</v>
      </c>
      <c r="H83" s="5">
        <f t="shared" si="3"/>
        <v>14025</v>
      </c>
      <c r="I83" s="3" t="s">
        <v>100</v>
      </c>
    </row>
    <row r="84" spans="1:9" ht="75" x14ac:dyDescent="0.25">
      <c r="A84" s="3" t="s">
        <v>97</v>
      </c>
      <c r="B84" s="3" t="s">
        <v>263</v>
      </c>
      <c r="C84" s="3" t="s">
        <v>264</v>
      </c>
      <c r="D84" s="3" t="s">
        <v>12</v>
      </c>
      <c r="E84" s="4">
        <v>2</v>
      </c>
      <c r="F84" s="5">
        <v>11440.674999999999</v>
      </c>
      <c r="G84" s="5">
        <f t="shared" si="2"/>
        <v>4576.2700000000004</v>
      </c>
      <c r="H84" s="5">
        <f t="shared" si="3"/>
        <v>27457.62</v>
      </c>
      <c r="I84" s="3" t="s">
        <v>100</v>
      </c>
    </row>
    <row r="85" spans="1:9" ht="75" x14ac:dyDescent="0.25">
      <c r="A85" s="3" t="s">
        <v>97</v>
      </c>
      <c r="B85" s="3" t="s">
        <v>265</v>
      </c>
      <c r="C85" s="3" t="s">
        <v>266</v>
      </c>
      <c r="D85" s="3" t="s">
        <v>12</v>
      </c>
      <c r="E85" s="4">
        <v>1</v>
      </c>
      <c r="F85" s="5">
        <v>11001.67</v>
      </c>
      <c r="G85" s="5">
        <f t="shared" si="2"/>
        <v>2200.33</v>
      </c>
      <c r="H85" s="5">
        <f t="shared" si="3"/>
        <v>13202</v>
      </c>
      <c r="I85" s="3" t="s">
        <v>100</v>
      </c>
    </row>
    <row r="86" spans="1:9" ht="75" x14ac:dyDescent="0.25">
      <c r="A86" s="3" t="s">
        <v>97</v>
      </c>
      <c r="B86" s="3" t="s">
        <v>267</v>
      </c>
      <c r="C86" s="3" t="s">
        <v>268</v>
      </c>
      <c r="D86" s="3" t="s">
        <v>12</v>
      </c>
      <c r="E86" s="4">
        <v>1</v>
      </c>
      <c r="F86" s="5">
        <v>10932.2</v>
      </c>
      <c r="G86" s="5">
        <f t="shared" si="2"/>
        <v>2186.44</v>
      </c>
      <c r="H86" s="5">
        <f t="shared" si="3"/>
        <v>13118.640000000001</v>
      </c>
      <c r="I86" s="3" t="s">
        <v>100</v>
      </c>
    </row>
    <row r="87" spans="1:9" ht="75" x14ac:dyDescent="0.25">
      <c r="A87" s="3" t="s">
        <v>97</v>
      </c>
      <c r="B87" s="3" t="s">
        <v>269</v>
      </c>
      <c r="C87" s="3" t="s">
        <v>270</v>
      </c>
      <c r="D87" s="3" t="s">
        <v>12</v>
      </c>
      <c r="E87" s="4">
        <v>1</v>
      </c>
      <c r="F87" s="5">
        <v>10932.2</v>
      </c>
      <c r="G87" s="5">
        <f t="shared" si="2"/>
        <v>2186.44</v>
      </c>
      <c r="H87" s="5">
        <f t="shared" si="3"/>
        <v>13118.640000000001</v>
      </c>
      <c r="I87" s="3" t="s">
        <v>100</v>
      </c>
    </row>
    <row r="88" spans="1:9" ht="75" x14ac:dyDescent="0.25">
      <c r="A88" s="3" t="s">
        <v>97</v>
      </c>
      <c r="B88" s="3" t="s">
        <v>271</v>
      </c>
      <c r="C88" s="3" t="s">
        <v>272</v>
      </c>
      <c r="D88" s="3" t="s">
        <v>12</v>
      </c>
      <c r="E88" s="4">
        <v>3</v>
      </c>
      <c r="F88" s="5">
        <v>10470</v>
      </c>
      <c r="G88" s="5">
        <f t="shared" si="2"/>
        <v>6282</v>
      </c>
      <c r="H88" s="5">
        <f t="shared" si="3"/>
        <v>37692</v>
      </c>
      <c r="I88" s="3" t="s">
        <v>100</v>
      </c>
    </row>
    <row r="89" spans="1:9" ht="75" x14ac:dyDescent="0.25">
      <c r="A89" s="3" t="s">
        <v>97</v>
      </c>
      <c r="B89" s="3" t="s">
        <v>273</v>
      </c>
      <c r="C89" s="3" t="s">
        <v>274</v>
      </c>
      <c r="D89" s="3" t="s">
        <v>12</v>
      </c>
      <c r="E89" s="4">
        <v>5</v>
      </c>
      <c r="F89" s="5">
        <v>10295.833999999999</v>
      </c>
      <c r="G89" s="5">
        <f t="shared" si="2"/>
        <v>10295.83</v>
      </c>
      <c r="H89" s="5">
        <f t="shared" si="3"/>
        <v>61775</v>
      </c>
      <c r="I89" s="3" t="s">
        <v>100</v>
      </c>
    </row>
    <row r="90" spans="1:9" ht="75" x14ac:dyDescent="0.25">
      <c r="A90" s="3" t="s">
        <v>97</v>
      </c>
      <c r="B90" s="3" t="s">
        <v>275</v>
      </c>
      <c r="C90" s="3" t="s">
        <v>276</v>
      </c>
      <c r="D90" s="3" t="s">
        <v>12</v>
      </c>
      <c r="E90" s="4">
        <v>1</v>
      </c>
      <c r="F90" s="5">
        <v>10000</v>
      </c>
      <c r="G90" s="5">
        <f t="shared" si="2"/>
        <v>2000</v>
      </c>
      <c r="H90" s="5">
        <f t="shared" si="3"/>
        <v>12000</v>
      </c>
      <c r="I90" s="3" t="s">
        <v>100</v>
      </c>
    </row>
    <row r="91" spans="1:9" ht="75" x14ac:dyDescent="0.25">
      <c r="A91" s="3" t="s">
        <v>97</v>
      </c>
      <c r="B91" s="3" t="s">
        <v>277</v>
      </c>
      <c r="C91" s="3" t="s">
        <v>278</v>
      </c>
      <c r="D91" s="3" t="s">
        <v>12</v>
      </c>
      <c r="E91" s="4">
        <v>1</v>
      </c>
      <c r="F91" s="5">
        <v>9610.17</v>
      </c>
      <c r="G91" s="5">
        <f t="shared" si="2"/>
        <v>1922.03</v>
      </c>
      <c r="H91" s="5">
        <f t="shared" si="3"/>
        <v>11532.2</v>
      </c>
      <c r="I91" s="3" t="s">
        <v>100</v>
      </c>
    </row>
    <row r="92" spans="1:9" ht="75" x14ac:dyDescent="0.25">
      <c r="A92" s="3" t="s">
        <v>97</v>
      </c>
      <c r="B92" s="3" t="s">
        <v>279</v>
      </c>
      <c r="C92" s="3" t="s">
        <v>280</v>
      </c>
      <c r="D92" s="3" t="s">
        <v>12</v>
      </c>
      <c r="E92" s="4">
        <v>1</v>
      </c>
      <c r="F92" s="5">
        <v>12813.56</v>
      </c>
      <c r="G92" s="5">
        <f t="shared" si="2"/>
        <v>2562.71</v>
      </c>
      <c r="H92" s="5">
        <f t="shared" si="3"/>
        <v>15376.27</v>
      </c>
      <c r="I92" s="3" t="s">
        <v>100</v>
      </c>
    </row>
    <row r="93" spans="1:9" ht="75" x14ac:dyDescent="0.25">
      <c r="A93" s="3" t="s">
        <v>97</v>
      </c>
      <c r="B93" s="3" t="s">
        <v>281</v>
      </c>
      <c r="C93" s="3" t="s">
        <v>282</v>
      </c>
      <c r="D93" s="3" t="s">
        <v>12</v>
      </c>
      <c r="E93" s="4">
        <v>1</v>
      </c>
      <c r="F93" s="5">
        <v>9447.92</v>
      </c>
      <c r="G93" s="5">
        <f t="shared" si="2"/>
        <v>1889.58</v>
      </c>
      <c r="H93" s="5">
        <f t="shared" si="3"/>
        <v>11337.5</v>
      </c>
      <c r="I93" s="3" t="s">
        <v>100</v>
      </c>
    </row>
    <row r="94" spans="1:9" ht="75" x14ac:dyDescent="0.25">
      <c r="A94" s="3" t="s">
        <v>97</v>
      </c>
      <c r="B94" s="3" t="s">
        <v>283</v>
      </c>
      <c r="C94" s="3" t="s">
        <v>284</v>
      </c>
      <c r="D94" s="3" t="s">
        <v>12</v>
      </c>
      <c r="E94" s="4">
        <v>1</v>
      </c>
      <c r="F94" s="5">
        <v>9333.33</v>
      </c>
      <c r="G94" s="5">
        <f t="shared" si="2"/>
        <v>1866.67</v>
      </c>
      <c r="H94" s="5">
        <f t="shared" si="3"/>
        <v>11200</v>
      </c>
      <c r="I94" s="3" t="s">
        <v>100</v>
      </c>
    </row>
    <row r="95" spans="1:9" ht="75" x14ac:dyDescent="0.25">
      <c r="A95" s="3" t="s">
        <v>97</v>
      </c>
      <c r="B95" s="3" t="s">
        <v>285</v>
      </c>
      <c r="C95" s="3" t="s">
        <v>286</v>
      </c>
      <c r="D95" s="3" t="s">
        <v>12</v>
      </c>
      <c r="E95" s="4">
        <v>1</v>
      </c>
      <c r="F95" s="5">
        <v>9174.94</v>
      </c>
      <c r="G95" s="5">
        <f t="shared" si="2"/>
        <v>1834.99</v>
      </c>
      <c r="H95" s="5">
        <f t="shared" si="3"/>
        <v>11009.93</v>
      </c>
      <c r="I95" s="3" t="s">
        <v>100</v>
      </c>
    </row>
    <row r="96" spans="1:9" ht="75" x14ac:dyDescent="0.25">
      <c r="A96" s="3" t="s">
        <v>97</v>
      </c>
      <c r="B96" s="3" t="s">
        <v>287</v>
      </c>
      <c r="C96" s="3" t="s">
        <v>288</v>
      </c>
      <c r="D96" s="3" t="s">
        <v>12</v>
      </c>
      <c r="E96" s="4">
        <v>1</v>
      </c>
      <c r="F96" s="5">
        <v>9083.33</v>
      </c>
      <c r="G96" s="5">
        <f t="shared" si="2"/>
        <v>1816.67</v>
      </c>
      <c r="H96" s="5">
        <f t="shared" si="3"/>
        <v>10900</v>
      </c>
      <c r="I96" s="3" t="s">
        <v>100</v>
      </c>
    </row>
    <row r="97" spans="1:9" ht="75" x14ac:dyDescent="0.25">
      <c r="A97" s="3" t="s">
        <v>97</v>
      </c>
      <c r="B97" s="3" t="s">
        <v>289</v>
      </c>
      <c r="C97" s="3" t="s">
        <v>290</v>
      </c>
      <c r="D97" s="3" t="s">
        <v>12</v>
      </c>
      <c r="E97" s="4">
        <v>4</v>
      </c>
      <c r="F97" s="5">
        <v>9070.8325000000004</v>
      </c>
      <c r="G97" s="5">
        <f t="shared" si="2"/>
        <v>7256.67</v>
      </c>
      <c r="H97" s="5">
        <f t="shared" si="3"/>
        <v>43540</v>
      </c>
      <c r="I97" s="3" t="s">
        <v>100</v>
      </c>
    </row>
    <row r="98" spans="1:9" ht="75" x14ac:dyDescent="0.25">
      <c r="A98" s="3" t="s">
        <v>97</v>
      </c>
      <c r="B98" s="3" t="s">
        <v>291</v>
      </c>
      <c r="C98" s="3" t="s">
        <v>292</v>
      </c>
      <c r="D98" s="3" t="s">
        <v>12</v>
      </c>
      <c r="E98" s="4">
        <v>4</v>
      </c>
      <c r="F98" s="5">
        <v>9070.8325000000004</v>
      </c>
      <c r="G98" s="5">
        <f t="shared" si="2"/>
        <v>7256.67</v>
      </c>
      <c r="H98" s="5">
        <f t="shared" si="3"/>
        <v>43540</v>
      </c>
      <c r="I98" s="3" t="s">
        <v>100</v>
      </c>
    </row>
    <row r="99" spans="1:9" ht="75" x14ac:dyDescent="0.25">
      <c r="A99" s="3" t="s">
        <v>97</v>
      </c>
      <c r="B99" s="3" t="s">
        <v>293</v>
      </c>
      <c r="C99" s="3" t="s">
        <v>294</v>
      </c>
      <c r="D99" s="3" t="s">
        <v>12</v>
      </c>
      <c r="E99" s="4">
        <v>1</v>
      </c>
      <c r="F99" s="5">
        <v>8949.15</v>
      </c>
      <c r="G99" s="5">
        <f t="shared" si="2"/>
        <v>1789.83</v>
      </c>
      <c r="H99" s="5">
        <f t="shared" si="3"/>
        <v>10738.98</v>
      </c>
      <c r="I99" s="3" t="s">
        <v>100</v>
      </c>
    </row>
    <row r="100" spans="1:9" ht="75" x14ac:dyDescent="0.25">
      <c r="A100" s="3" t="s">
        <v>97</v>
      </c>
      <c r="B100" s="3" t="s">
        <v>295</v>
      </c>
      <c r="C100" s="3" t="s">
        <v>296</v>
      </c>
      <c r="D100" s="3" t="s">
        <v>12</v>
      </c>
      <c r="E100" s="4">
        <v>19</v>
      </c>
      <c r="F100" s="5">
        <v>8594.9805263157905</v>
      </c>
      <c r="G100" s="5">
        <f t="shared" si="2"/>
        <v>32660.93</v>
      </c>
      <c r="H100" s="5">
        <f t="shared" si="3"/>
        <v>195965.56</v>
      </c>
      <c r="I100" s="3" t="s">
        <v>100</v>
      </c>
    </row>
    <row r="101" spans="1:9" ht="75" x14ac:dyDescent="0.25">
      <c r="A101" s="3" t="s">
        <v>97</v>
      </c>
      <c r="B101" s="3" t="s">
        <v>297</v>
      </c>
      <c r="C101" s="3" t="s">
        <v>298</v>
      </c>
      <c r="D101" s="3" t="s">
        <v>12</v>
      </c>
      <c r="E101" s="4">
        <v>1</v>
      </c>
      <c r="F101" s="5">
        <v>8457.6299999999992</v>
      </c>
      <c r="G101" s="5">
        <f t="shared" si="2"/>
        <v>1691.53</v>
      </c>
      <c r="H101" s="5">
        <f t="shared" si="3"/>
        <v>10149.16</v>
      </c>
      <c r="I101" s="3" t="s">
        <v>100</v>
      </c>
    </row>
    <row r="102" spans="1:9" ht="75" x14ac:dyDescent="0.25">
      <c r="A102" s="3" t="s">
        <v>97</v>
      </c>
      <c r="B102" s="3" t="s">
        <v>299</v>
      </c>
      <c r="C102" s="3" t="s">
        <v>300</v>
      </c>
      <c r="D102" s="3" t="s">
        <v>12</v>
      </c>
      <c r="E102" s="4">
        <v>1</v>
      </c>
      <c r="F102" s="5">
        <v>8381.25</v>
      </c>
      <c r="G102" s="5">
        <f t="shared" si="2"/>
        <v>1676.25</v>
      </c>
      <c r="H102" s="5">
        <f t="shared" si="3"/>
        <v>10057.5</v>
      </c>
      <c r="I102" s="3" t="s">
        <v>100</v>
      </c>
    </row>
    <row r="103" spans="1:9" ht="75" x14ac:dyDescent="0.25">
      <c r="A103" s="3" t="s">
        <v>97</v>
      </c>
      <c r="B103" s="3" t="s">
        <v>301</v>
      </c>
      <c r="C103" s="3" t="s">
        <v>302</v>
      </c>
      <c r="D103" s="3" t="s">
        <v>12</v>
      </c>
      <c r="E103" s="4">
        <v>8</v>
      </c>
      <c r="F103" s="5">
        <v>9716.375</v>
      </c>
      <c r="G103" s="5">
        <f t="shared" si="2"/>
        <v>15546.2</v>
      </c>
      <c r="H103" s="5">
        <f t="shared" si="3"/>
        <v>93277.2</v>
      </c>
      <c r="I103" s="3" t="s">
        <v>100</v>
      </c>
    </row>
    <row r="104" spans="1:9" ht="75" x14ac:dyDescent="0.25">
      <c r="A104" s="3" t="s">
        <v>97</v>
      </c>
      <c r="B104" s="3" t="s">
        <v>303</v>
      </c>
      <c r="C104" s="3" t="s">
        <v>304</v>
      </c>
      <c r="D104" s="3" t="s">
        <v>12</v>
      </c>
      <c r="E104" s="4">
        <v>2</v>
      </c>
      <c r="F104" s="5">
        <v>8322.0349999999999</v>
      </c>
      <c r="G104" s="5">
        <f t="shared" si="2"/>
        <v>3328.81</v>
      </c>
      <c r="H104" s="5">
        <f t="shared" si="3"/>
        <v>19972.88</v>
      </c>
      <c r="I104" s="3" t="s">
        <v>100</v>
      </c>
    </row>
    <row r="105" spans="1:9" ht="75" x14ac:dyDescent="0.25">
      <c r="A105" s="3" t="s">
        <v>97</v>
      </c>
      <c r="B105" s="3" t="s">
        <v>305</v>
      </c>
      <c r="C105" s="3" t="s">
        <v>306</v>
      </c>
      <c r="D105" s="3" t="s">
        <v>12</v>
      </c>
      <c r="E105" s="4">
        <v>1</v>
      </c>
      <c r="F105" s="5">
        <v>8128.33</v>
      </c>
      <c r="G105" s="5">
        <f t="shared" si="2"/>
        <v>1625.67</v>
      </c>
      <c r="H105" s="5">
        <f t="shared" si="3"/>
        <v>9754</v>
      </c>
      <c r="I105" s="3" t="s">
        <v>100</v>
      </c>
    </row>
    <row r="106" spans="1:9" ht="75" x14ac:dyDescent="0.25">
      <c r="A106" s="3" t="s">
        <v>97</v>
      </c>
      <c r="B106" s="3" t="s">
        <v>307</v>
      </c>
      <c r="C106" s="3" t="s">
        <v>308</v>
      </c>
      <c r="D106" s="3" t="s">
        <v>12</v>
      </c>
      <c r="E106" s="4">
        <v>2</v>
      </c>
      <c r="F106" s="5">
        <v>8006.81</v>
      </c>
      <c r="G106" s="5">
        <f t="shared" si="2"/>
        <v>3202.72</v>
      </c>
      <c r="H106" s="5">
        <f t="shared" si="3"/>
        <v>19216.34</v>
      </c>
      <c r="I106" s="3" t="s">
        <v>100</v>
      </c>
    </row>
    <row r="107" spans="1:9" ht="75" x14ac:dyDescent="0.25">
      <c r="A107" s="3" t="s">
        <v>97</v>
      </c>
      <c r="B107" s="3" t="s">
        <v>309</v>
      </c>
      <c r="C107" s="3" t="s">
        <v>310</v>
      </c>
      <c r="D107" s="3" t="s">
        <v>12</v>
      </c>
      <c r="E107" s="4">
        <v>3</v>
      </c>
      <c r="F107" s="5">
        <v>8006.8066666666664</v>
      </c>
      <c r="G107" s="5">
        <f t="shared" si="2"/>
        <v>4804.08</v>
      </c>
      <c r="H107" s="5">
        <f t="shared" si="3"/>
        <v>28824.5</v>
      </c>
      <c r="I107" s="3" t="s">
        <v>100</v>
      </c>
    </row>
    <row r="108" spans="1:9" ht="75" x14ac:dyDescent="0.25">
      <c r="A108" s="3" t="s">
        <v>97</v>
      </c>
      <c r="B108" s="3" t="s">
        <v>311</v>
      </c>
      <c r="C108" s="3" t="s">
        <v>312</v>
      </c>
      <c r="D108" s="3" t="s">
        <v>12</v>
      </c>
      <c r="E108" s="4">
        <v>5</v>
      </c>
      <c r="F108" s="5">
        <v>7979.1660000000002</v>
      </c>
      <c r="G108" s="5">
        <f t="shared" si="2"/>
        <v>7979.17</v>
      </c>
      <c r="H108" s="5">
        <f t="shared" si="3"/>
        <v>47875</v>
      </c>
      <c r="I108" s="3" t="s">
        <v>100</v>
      </c>
    </row>
    <row r="109" spans="1:9" ht="75" x14ac:dyDescent="0.25">
      <c r="A109" s="3" t="s">
        <v>97</v>
      </c>
      <c r="B109" s="3" t="s">
        <v>313</v>
      </c>
      <c r="C109" s="3" t="s">
        <v>314</v>
      </c>
      <c r="D109" s="3" t="s">
        <v>12</v>
      </c>
      <c r="E109" s="4">
        <v>1</v>
      </c>
      <c r="F109" s="5">
        <v>7975</v>
      </c>
      <c r="G109" s="5">
        <f t="shared" si="2"/>
        <v>1595</v>
      </c>
      <c r="H109" s="5">
        <f t="shared" si="3"/>
        <v>9570</v>
      </c>
      <c r="I109" s="3" t="s">
        <v>100</v>
      </c>
    </row>
    <row r="110" spans="1:9" ht="75" x14ac:dyDescent="0.25">
      <c r="A110" s="3" t="s">
        <v>97</v>
      </c>
      <c r="B110" s="3" t="s">
        <v>315</v>
      </c>
      <c r="C110" s="3" t="s">
        <v>316</v>
      </c>
      <c r="D110" s="3" t="s">
        <v>12</v>
      </c>
      <c r="E110" s="4">
        <v>1</v>
      </c>
      <c r="F110" s="5">
        <v>7958.33</v>
      </c>
      <c r="G110" s="5">
        <f t="shared" si="2"/>
        <v>1591.67</v>
      </c>
      <c r="H110" s="5">
        <f t="shared" si="3"/>
        <v>9550</v>
      </c>
      <c r="I110" s="3" t="s">
        <v>100</v>
      </c>
    </row>
    <row r="111" spans="1:9" ht="75" x14ac:dyDescent="0.25">
      <c r="A111" s="3" t="s">
        <v>97</v>
      </c>
      <c r="B111" s="3" t="s">
        <v>317</v>
      </c>
      <c r="C111" s="3" t="s">
        <v>318</v>
      </c>
      <c r="D111" s="3" t="s">
        <v>12</v>
      </c>
      <c r="E111" s="4">
        <v>1</v>
      </c>
      <c r="F111" s="5">
        <v>7906.25</v>
      </c>
      <c r="G111" s="5">
        <f t="shared" si="2"/>
        <v>1581.25</v>
      </c>
      <c r="H111" s="5">
        <f t="shared" si="3"/>
        <v>9487.5</v>
      </c>
      <c r="I111" s="3" t="s">
        <v>100</v>
      </c>
    </row>
    <row r="112" spans="1:9" ht="75" x14ac:dyDescent="0.25">
      <c r="A112" s="3" t="s">
        <v>97</v>
      </c>
      <c r="B112" s="3" t="s">
        <v>319</v>
      </c>
      <c r="C112" s="3" t="s">
        <v>320</v>
      </c>
      <c r="D112" s="3" t="s">
        <v>12</v>
      </c>
      <c r="E112" s="4">
        <v>1</v>
      </c>
      <c r="F112" s="5">
        <v>7875.25</v>
      </c>
      <c r="G112" s="5">
        <f t="shared" si="2"/>
        <v>1575.05</v>
      </c>
      <c r="H112" s="5">
        <f t="shared" si="3"/>
        <v>9450.2999999999993</v>
      </c>
      <c r="I112" s="3" t="s">
        <v>100</v>
      </c>
    </row>
    <row r="113" spans="1:9" ht="75" x14ac:dyDescent="0.25">
      <c r="A113" s="3" t="s">
        <v>97</v>
      </c>
      <c r="B113" s="3" t="s">
        <v>321</v>
      </c>
      <c r="C113" s="3" t="s">
        <v>322</v>
      </c>
      <c r="D113" s="3" t="s">
        <v>12</v>
      </c>
      <c r="E113" s="4">
        <v>1</v>
      </c>
      <c r="F113" s="5">
        <v>7775</v>
      </c>
      <c r="G113" s="5">
        <f t="shared" si="2"/>
        <v>1555</v>
      </c>
      <c r="H113" s="5">
        <f t="shared" si="3"/>
        <v>9330</v>
      </c>
      <c r="I113" s="3" t="s">
        <v>100</v>
      </c>
    </row>
    <row r="114" spans="1:9" ht="75" x14ac:dyDescent="0.25">
      <c r="A114" s="3" t="s">
        <v>97</v>
      </c>
      <c r="B114" s="3" t="s">
        <v>323</v>
      </c>
      <c r="C114" s="3" t="s">
        <v>324</v>
      </c>
      <c r="D114" s="3" t="s">
        <v>12</v>
      </c>
      <c r="E114" s="4">
        <v>1</v>
      </c>
      <c r="F114" s="5">
        <v>7611</v>
      </c>
      <c r="G114" s="5">
        <f t="shared" si="2"/>
        <v>1522.2</v>
      </c>
      <c r="H114" s="5">
        <f t="shared" si="3"/>
        <v>9133.2000000000007</v>
      </c>
      <c r="I114" s="3" t="s">
        <v>100</v>
      </c>
    </row>
    <row r="115" spans="1:9" ht="75" x14ac:dyDescent="0.25">
      <c r="A115" s="3" t="s">
        <v>97</v>
      </c>
      <c r="B115" s="3" t="s">
        <v>325</v>
      </c>
      <c r="C115" s="3" t="s">
        <v>326</v>
      </c>
      <c r="D115" s="3" t="s">
        <v>12</v>
      </c>
      <c r="E115" s="4">
        <v>2</v>
      </c>
      <c r="F115" s="5">
        <v>7558.665</v>
      </c>
      <c r="G115" s="5">
        <f t="shared" si="2"/>
        <v>3023.47</v>
      </c>
      <c r="H115" s="5">
        <f t="shared" si="3"/>
        <v>18140.8</v>
      </c>
      <c r="I115" s="3" t="s">
        <v>100</v>
      </c>
    </row>
    <row r="116" spans="1:9" ht="75" x14ac:dyDescent="0.25">
      <c r="A116" s="3" t="s">
        <v>97</v>
      </c>
      <c r="B116" s="3" t="s">
        <v>327</v>
      </c>
      <c r="C116" s="3" t="s">
        <v>328</v>
      </c>
      <c r="D116" s="3" t="s">
        <v>12</v>
      </c>
      <c r="E116" s="4">
        <v>2</v>
      </c>
      <c r="F116" s="5">
        <v>7761.2349999999997</v>
      </c>
      <c r="G116" s="5">
        <f t="shared" si="2"/>
        <v>3104.49</v>
      </c>
      <c r="H116" s="5">
        <f t="shared" si="3"/>
        <v>18626.96</v>
      </c>
      <c r="I116" s="3" t="s">
        <v>100</v>
      </c>
    </row>
    <row r="117" spans="1:9" ht="75" x14ac:dyDescent="0.25">
      <c r="A117" s="3" t="s">
        <v>97</v>
      </c>
      <c r="B117" s="3" t="s">
        <v>329</v>
      </c>
      <c r="C117" s="3" t="s">
        <v>330</v>
      </c>
      <c r="D117" s="3" t="s">
        <v>12</v>
      </c>
      <c r="E117" s="4">
        <v>1</v>
      </c>
      <c r="F117" s="5">
        <v>7750</v>
      </c>
      <c r="G117" s="5">
        <f t="shared" si="2"/>
        <v>1550</v>
      </c>
      <c r="H117" s="5">
        <f t="shared" si="3"/>
        <v>9300</v>
      </c>
      <c r="I117" s="3" t="s">
        <v>100</v>
      </c>
    </row>
    <row r="118" spans="1:9" ht="75" x14ac:dyDescent="0.25">
      <c r="A118" s="3" t="s">
        <v>97</v>
      </c>
      <c r="B118" s="3" t="s">
        <v>331</v>
      </c>
      <c r="C118" s="3" t="s">
        <v>332</v>
      </c>
      <c r="D118" s="3" t="s">
        <v>12</v>
      </c>
      <c r="E118" s="4">
        <v>1</v>
      </c>
      <c r="F118" s="5">
        <v>7733</v>
      </c>
      <c r="G118" s="5">
        <f t="shared" si="2"/>
        <v>1546.6</v>
      </c>
      <c r="H118" s="5">
        <f t="shared" si="3"/>
        <v>9279.6</v>
      </c>
      <c r="I118" s="3" t="s">
        <v>100</v>
      </c>
    </row>
    <row r="119" spans="1:9" ht="75" x14ac:dyDescent="0.25">
      <c r="A119" s="3" t="s">
        <v>97</v>
      </c>
      <c r="B119" s="3" t="s">
        <v>333</v>
      </c>
      <c r="C119" s="3" t="s">
        <v>334</v>
      </c>
      <c r="D119" s="3" t="s">
        <v>12</v>
      </c>
      <c r="E119" s="4">
        <v>1</v>
      </c>
      <c r="F119" s="5">
        <v>7633.33</v>
      </c>
      <c r="G119" s="5">
        <f t="shared" si="2"/>
        <v>1526.67</v>
      </c>
      <c r="H119" s="5">
        <f t="shared" si="3"/>
        <v>9160</v>
      </c>
      <c r="I119" s="3" t="s">
        <v>100</v>
      </c>
    </row>
    <row r="120" spans="1:9" ht="75" x14ac:dyDescent="0.25">
      <c r="A120" s="3" t="s">
        <v>97</v>
      </c>
      <c r="B120" s="3" t="s">
        <v>335</v>
      </c>
      <c r="C120" s="3" t="s">
        <v>336</v>
      </c>
      <c r="D120" s="3" t="s">
        <v>12</v>
      </c>
      <c r="E120" s="4">
        <v>1</v>
      </c>
      <c r="F120" s="5">
        <v>7583.33</v>
      </c>
      <c r="G120" s="5">
        <f t="shared" si="2"/>
        <v>1516.67</v>
      </c>
      <c r="H120" s="5">
        <f t="shared" si="3"/>
        <v>9100</v>
      </c>
      <c r="I120" s="3" t="s">
        <v>100</v>
      </c>
    </row>
    <row r="121" spans="1:9" ht="75" x14ac:dyDescent="0.25">
      <c r="A121" s="3" t="s">
        <v>97</v>
      </c>
      <c r="B121" s="3" t="s">
        <v>337</v>
      </c>
      <c r="C121" s="3" t="s">
        <v>338</v>
      </c>
      <c r="D121" s="3" t="s">
        <v>12</v>
      </c>
      <c r="E121" s="4">
        <v>1</v>
      </c>
      <c r="F121" s="5">
        <v>7572.5</v>
      </c>
      <c r="G121" s="5">
        <f t="shared" si="2"/>
        <v>1514.5</v>
      </c>
      <c r="H121" s="5">
        <f t="shared" si="3"/>
        <v>9087</v>
      </c>
      <c r="I121" s="3" t="s">
        <v>100</v>
      </c>
    </row>
    <row r="122" spans="1:9" ht="75" x14ac:dyDescent="0.25">
      <c r="A122" s="3" t="s">
        <v>97</v>
      </c>
      <c r="B122" s="3" t="s">
        <v>339</v>
      </c>
      <c r="C122" s="3" t="s">
        <v>340</v>
      </c>
      <c r="D122" s="3" t="s">
        <v>12</v>
      </c>
      <c r="E122" s="4">
        <v>1</v>
      </c>
      <c r="F122" s="5">
        <v>7416.67</v>
      </c>
      <c r="G122" s="5">
        <f t="shared" si="2"/>
        <v>1483.33</v>
      </c>
      <c r="H122" s="5">
        <f t="shared" si="3"/>
        <v>8900</v>
      </c>
      <c r="I122" s="3" t="s">
        <v>100</v>
      </c>
    </row>
    <row r="123" spans="1:9" ht="75" x14ac:dyDescent="0.25">
      <c r="A123" s="3" t="s">
        <v>97</v>
      </c>
      <c r="B123" s="3" t="s">
        <v>341</v>
      </c>
      <c r="C123" s="3" t="s">
        <v>342</v>
      </c>
      <c r="D123" s="3" t="s">
        <v>12</v>
      </c>
      <c r="E123" s="4">
        <v>1</v>
      </c>
      <c r="F123" s="5">
        <v>7041.67</v>
      </c>
      <c r="G123" s="5">
        <f t="shared" si="2"/>
        <v>1408.33</v>
      </c>
      <c r="H123" s="5">
        <f t="shared" si="3"/>
        <v>8450</v>
      </c>
      <c r="I123" s="3" t="s">
        <v>100</v>
      </c>
    </row>
    <row r="124" spans="1:9" ht="75" x14ac:dyDescent="0.25">
      <c r="A124" s="3" t="s">
        <v>97</v>
      </c>
      <c r="B124" s="3" t="s">
        <v>343</v>
      </c>
      <c r="C124" s="3" t="s">
        <v>344</v>
      </c>
      <c r="D124" s="3" t="s">
        <v>12</v>
      </c>
      <c r="E124" s="4">
        <v>1</v>
      </c>
      <c r="F124" s="5">
        <v>6779.66</v>
      </c>
      <c r="G124" s="5">
        <f t="shared" si="2"/>
        <v>1355.93</v>
      </c>
      <c r="H124" s="5">
        <f t="shared" si="3"/>
        <v>8135.59</v>
      </c>
      <c r="I124" s="3" t="s">
        <v>100</v>
      </c>
    </row>
    <row r="125" spans="1:9" ht="75" x14ac:dyDescent="0.25">
      <c r="A125" s="3" t="s">
        <v>97</v>
      </c>
      <c r="B125" s="3" t="s">
        <v>345</v>
      </c>
      <c r="C125" s="3" t="s">
        <v>346</v>
      </c>
      <c r="D125" s="3" t="s">
        <v>12</v>
      </c>
      <c r="E125" s="4">
        <v>1</v>
      </c>
      <c r="F125" s="5">
        <v>6702.5</v>
      </c>
      <c r="G125" s="5">
        <f t="shared" si="2"/>
        <v>1340.5</v>
      </c>
      <c r="H125" s="5">
        <f t="shared" si="3"/>
        <v>8043</v>
      </c>
      <c r="I125" s="3" t="s">
        <v>100</v>
      </c>
    </row>
    <row r="126" spans="1:9" ht="75" x14ac:dyDescent="0.25">
      <c r="A126" s="3" t="s">
        <v>97</v>
      </c>
      <c r="B126" s="3" t="s">
        <v>347</v>
      </c>
      <c r="C126" s="3" t="s">
        <v>348</v>
      </c>
      <c r="D126" s="3" t="s">
        <v>12</v>
      </c>
      <c r="E126" s="4">
        <v>10</v>
      </c>
      <c r="F126" s="5">
        <v>6670.625</v>
      </c>
      <c r="G126" s="5">
        <f t="shared" si="2"/>
        <v>13341.25</v>
      </c>
      <c r="H126" s="5">
        <f t="shared" si="3"/>
        <v>80047.5</v>
      </c>
      <c r="I126" s="3" t="s">
        <v>100</v>
      </c>
    </row>
    <row r="127" spans="1:9" ht="75" x14ac:dyDescent="0.25">
      <c r="A127" s="3" t="s">
        <v>97</v>
      </c>
      <c r="B127" s="3" t="s">
        <v>349</v>
      </c>
      <c r="C127" s="3" t="s">
        <v>350</v>
      </c>
      <c r="D127" s="3" t="s">
        <v>12</v>
      </c>
      <c r="E127" s="4">
        <v>1</v>
      </c>
      <c r="F127" s="5">
        <v>6425</v>
      </c>
      <c r="G127" s="5">
        <f t="shared" si="2"/>
        <v>1285</v>
      </c>
      <c r="H127" s="5">
        <f t="shared" si="3"/>
        <v>7710</v>
      </c>
      <c r="I127" s="3" t="s">
        <v>100</v>
      </c>
    </row>
    <row r="128" spans="1:9" ht="75" x14ac:dyDescent="0.25">
      <c r="A128" s="3" t="s">
        <v>97</v>
      </c>
      <c r="B128" s="3" t="s">
        <v>351</v>
      </c>
      <c r="C128" s="3" t="s">
        <v>352</v>
      </c>
      <c r="D128" s="3" t="s">
        <v>12</v>
      </c>
      <c r="E128" s="4">
        <v>1</v>
      </c>
      <c r="F128" s="5">
        <v>6288.14</v>
      </c>
      <c r="G128" s="5">
        <f t="shared" si="2"/>
        <v>1257.6300000000001</v>
      </c>
      <c r="H128" s="5">
        <f t="shared" si="3"/>
        <v>7545.77</v>
      </c>
      <c r="I128" s="3" t="s">
        <v>100</v>
      </c>
    </row>
    <row r="129" spans="1:9" ht="75" x14ac:dyDescent="0.25">
      <c r="A129" s="3" t="s">
        <v>97</v>
      </c>
      <c r="B129" s="3" t="s">
        <v>353</v>
      </c>
      <c r="C129" s="3" t="s">
        <v>354</v>
      </c>
      <c r="D129" s="3" t="s">
        <v>12</v>
      </c>
      <c r="E129" s="4">
        <v>4</v>
      </c>
      <c r="F129" s="5">
        <v>6340.7974999999997</v>
      </c>
      <c r="G129" s="5">
        <f t="shared" si="2"/>
        <v>5072.6400000000003</v>
      </c>
      <c r="H129" s="5">
        <f t="shared" si="3"/>
        <v>30435.829999999998</v>
      </c>
      <c r="I129" s="3" t="s">
        <v>100</v>
      </c>
    </row>
    <row r="130" spans="1:9" ht="75" x14ac:dyDescent="0.25">
      <c r="A130" s="3" t="s">
        <v>97</v>
      </c>
      <c r="B130" s="3" t="s">
        <v>355</v>
      </c>
      <c r="C130" s="3" t="s">
        <v>356</v>
      </c>
      <c r="D130" s="3" t="s">
        <v>12</v>
      </c>
      <c r="E130" s="4">
        <v>1</v>
      </c>
      <c r="F130" s="5">
        <v>6121.5</v>
      </c>
      <c r="G130" s="5">
        <f t="shared" si="2"/>
        <v>1224.3</v>
      </c>
      <c r="H130" s="5">
        <f t="shared" si="3"/>
        <v>7345.8</v>
      </c>
      <c r="I130" s="3" t="s">
        <v>100</v>
      </c>
    </row>
    <row r="131" spans="1:9" ht="75" x14ac:dyDescent="0.25">
      <c r="A131" s="3" t="s">
        <v>97</v>
      </c>
      <c r="B131" s="3" t="s">
        <v>357</v>
      </c>
      <c r="C131" s="3" t="s">
        <v>358</v>
      </c>
      <c r="D131" s="3" t="s">
        <v>12</v>
      </c>
      <c r="E131" s="4">
        <v>1</v>
      </c>
      <c r="F131" s="5">
        <v>5932.2</v>
      </c>
      <c r="G131" s="5">
        <f t="shared" ref="G131:G194" si="4">ROUND(E131*F131*0.2,2)</f>
        <v>1186.44</v>
      </c>
      <c r="H131" s="5">
        <f t="shared" ref="H131:H194" si="5">E131*F131+G131</f>
        <v>7118.6399999999994</v>
      </c>
      <c r="I131" s="3" t="s">
        <v>100</v>
      </c>
    </row>
    <row r="132" spans="1:9" ht="75" x14ac:dyDescent="0.25">
      <c r="A132" s="3" t="s">
        <v>97</v>
      </c>
      <c r="B132" s="3" t="s">
        <v>359</v>
      </c>
      <c r="C132" s="3" t="s">
        <v>360</v>
      </c>
      <c r="D132" s="3" t="s">
        <v>12</v>
      </c>
      <c r="E132" s="4">
        <v>2</v>
      </c>
      <c r="F132" s="5">
        <v>5895.76</v>
      </c>
      <c r="G132" s="5">
        <f t="shared" si="4"/>
        <v>2358.3000000000002</v>
      </c>
      <c r="H132" s="5">
        <f t="shared" si="5"/>
        <v>14149.82</v>
      </c>
      <c r="I132" s="3" t="s">
        <v>100</v>
      </c>
    </row>
    <row r="133" spans="1:9" ht="75" x14ac:dyDescent="0.25">
      <c r="A133" s="3" t="s">
        <v>97</v>
      </c>
      <c r="B133" s="3" t="s">
        <v>361</v>
      </c>
      <c r="C133" s="3" t="s">
        <v>362</v>
      </c>
      <c r="D133" s="3" t="s">
        <v>12</v>
      </c>
      <c r="E133" s="4">
        <v>2</v>
      </c>
      <c r="F133" s="5">
        <v>5833.335</v>
      </c>
      <c r="G133" s="5">
        <f t="shared" si="4"/>
        <v>2333.33</v>
      </c>
      <c r="H133" s="5">
        <f t="shared" si="5"/>
        <v>14000</v>
      </c>
      <c r="I133" s="3" t="s">
        <v>100</v>
      </c>
    </row>
    <row r="134" spans="1:9" ht="75" x14ac:dyDescent="0.25">
      <c r="A134" s="3" t="s">
        <v>97</v>
      </c>
      <c r="B134" s="3" t="s">
        <v>363</v>
      </c>
      <c r="C134" s="3" t="s">
        <v>364</v>
      </c>
      <c r="D134" s="3" t="s">
        <v>12</v>
      </c>
      <c r="E134" s="4">
        <v>1</v>
      </c>
      <c r="F134" s="5">
        <v>5816.67</v>
      </c>
      <c r="G134" s="5">
        <f t="shared" si="4"/>
        <v>1163.33</v>
      </c>
      <c r="H134" s="5">
        <f t="shared" si="5"/>
        <v>6980</v>
      </c>
      <c r="I134" s="3" t="s">
        <v>100</v>
      </c>
    </row>
    <row r="135" spans="1:9" ht="75" x14ac:dyDescent="0.25">
      <c r="A135" s="3" t="s">
        <v>97</v>
      </c>
      <c r="B135" s="3" t="s">
        <v>365</v>
      </c>
      <c r="C135" s="3" t="s">
        <v>366</v>
      </c>
      <c r="D135" s="3" t="s">
        <v>12</v>
      </c>
      <c r="E135" s="4">
        <v>1</v>
      </c>
      <c r="F135" s="5">
        <v>5762.71</v>
      </c>
      <c r="G135" s="5">
        <f t="shared" si="4"/>
        <v>1152.54</v>
      </c>
      <c r="H135" s="5">
        <f t="shared" si="5"/>
        <v>6915.25</v>
      </c>
      <c r="I135" s="3" t="s">
        <v>100</v>
      </c>
    </row>
    <row r="136" spans="1:9" ht="75" x14ac:dyDescent="0.25">
      <c r="A136" s="3" t="s">
        <v>97</v>
      </c>
      <c r="B136" s="3" t="s">
        <v>367</v>
      </c>
      <c r="C136" s="3" t="s">
        <v>368</v>
      </c>
      <c r="D136" s="3" t="s">
        <v>12</v>
      </c>
      <c r="E136" s="4">
        <v>1</v>
      </c>
      <c r="F136" s="5">
        <v>5750</v>
      </c>
      <c r="G136" s="5">
        <f t="shared" si="4"/>
        <v>1150</v>
      </c>
      <c r="H136" s="5">
        <f t="shared" si="5"/>
        <v>6900</v>
      </c>
      <c r="I136" s="3" t="s">
        <v>100</v>
      </c>
    </row>
    <row r="137" spans="1:9" ht="75" x14ac:dyDescent="0.25">
      <c r="A137" s="3" t="s">
        <v>97</v>
      </c>
      <c r="B137" s="3" t="s">
        <v>369</v>
      </c>
      <c r="C137" s="3" t="s">
        <v>370</v>
      </c>
      <c r="D137" s="3" t="s">
        <v>12</v>
      </c>
      <c r="E137" s="4">
        <v>2</v>
      </c>
      <c r="F137" s="5">
        <v>5718.085</v>
      </c>
      <c r="G137" s="5">
        <f t="shared" si="4"/>
        <v>2287.23</v>
      </c>
      <c r="H137" s="5">
        <f t="shared" si="5"/>
        <v>13723.4</v>
      </c>
      <c r="I137" s="3" t="s">
        <v>100</v>
      </c>
    </row>
    <row r="138" spans="1:9" ht="75" x14ac:dyDescent="0.25">
      <c r="A138" s="3" t="s">
        <v>97</v>
      </c>
      <c r="B138" s="3" t="s">
        <v>371</v>
      </c>
      <c r="C138" s="3" t="s">
        <v>372</v>
      </c>
      <c r="D138" s="3" t="s">
        <v>12</v>
      </c>
      <c r="E138" s="4">
        <v>13</v>
      </c>
      <c r="F138" s="5">
        <v>5630.6830769230774</v>
      </c>
      <c r="G138" s="5">
        <f t="shared" si="4"/>
        <v>14639.78</v>
      </c>
      <c r="H138" s="5">
        <f t="shared" si="5"/>
        <v>87838.66</v>
      </c>
      <c r="I138" s="3" t="s">
        <v>100</v>
      </c>
    </row>
    <row r="139" spans="1:9" ht="75" x14ac:dyDescent="0.25">
      <c r="A139" s="3" t="s">
        <v>97</v>
      </c>
      <c r="B139" s="3" t="s">
        <v>373</v>
      </c>
      <c r="C139" s="3" t="s">
        <v>374</v>
      </c>
      <c r="D139" s="3" t="s">
        <v>12</v>
      </c>
      <c r="E139" s="4">
        <v>1</v>
      </c>
      <c r="F139" s="5">
        <v>5703.33</v>
      </c>
      <c r="G139" s="5">
        <f t="shared" si="4"/>
        <v>1140.67</v>
      </c>
      <c r="H139" s="5">
        <f t="shared" si="5"/>
        <v>6844</v>
      </c>
      <c r="I139" s="3" t="s">
        <v>100</v>
      </c>
    </row>
    <row r="140" spans="1:9" ht="75" x14ac:dyDescent="0.25">
      <c r="A140" s="3" t="s">
        <v>97</v>
      </c>
      <c r="B140" s="3" t="s">
        <v>375</v>
      </c>
      <c r="C140" s="3" t="s">
        <v>376</v>
      </c>
      <c r="D140" s="3" t="s">
        <v>12</v>
      </c>
      <c r="E140" s="4">
        <v>32</v>
      </c>
      <c r="F140" s="5">
        <v>5683.3334375000004</v>
      </c>
      <c r="G140" s="5">
        <f t="shared" si="4"/>
        <v>36373.33</v>
      </c>
      <c r="H140" s="5">
        <f t="shared" si="5"/>
        <v>218240</v>
      </c>
      <c r="I140" s="3" t="s">
        <v>100</v>
      </c>
    </row>
    <row r="141" spans="1:9" ht="75" x14ac:dyDescent="0.25">
      <c r="A141" s="3" t="s">
        <v>97</v>
      </c>
      <c r="B141" s="3" t="s">
        <v>377</v>
      </c>
      <c r="C141" s="3" t="s">
        <v>378</v>
      </c>
      <c r="D141" s="3" t="s">
        <v>12</v>
      </c>
      <c r="E141" s="4">
        <v>1</v>
      </c>
      <c r="F141" s="5">
        <v>5666.67</v>
      </c>
      <c r="G141" s="5">
        <f t="shared" si="4"/>
        <v>1133.33</v>
      </c>
      <c r="H141" s="5">
        <f t="shared" si="5"/>
        <v>6800</v>
      </c>
      <c r="I141" s="3" t="s">
        <v>100</v>
      </c>
    </row>
    <row r="142" spans="1:9" ht="75" x14ac:dyDescent="0.25">
      <c r="A142" s="3" t="s">
        <v>97</v>
      </c>
      <c r="B142" s="3" t="s">
        <v>379</v>
      </c>
      <c r="C142" s="3" t="s">
        <v>380</v>
      </c>
      <c r="D142" s="3" t="s">
        <v>12</v>
      </c>
      <c r="E142" s="4">
        <v>1</v>
      </c>
      <c r="F142" s="5">
        <v>6676.47</v>
      </c>
      <c r="G142" s="5">
        <f t="shared" si="4"/>
        <v>1335.29</v>
      </c>
      <c r="H142" s="5">
        <f t="shared" si="5"/>
        <v>8011.76</v>
      </c>
      <c r="I142" s="3" t="s">
        <v>100</v>
      </c>
    </row>
    <row r="143" spans="1:9" ht="75" x14ac:dyDescent="0.25">
      <c r="A143" s="3" t="s">
        <v>97</v>
      </c>
      <c r="B143" s="3" t="s">
        <v>381</v>
      </c>
      <c r="C143" s="3" t="s">
        <v>382</v>
      </c>
      <c r="D143" s="3" t="s">
        <v>12</v>
      </c>
      <c r="E143" s="4">
        <v>1</v>
      </c>
      <c r="F143" s="5">
        <v>5595.83</v>
      </c>
      <c r="G143" s="5">
        <f t="shared" si="4"/>
        <v>1119.17</v>
      </c>
      <c r="H143" s="5">
        <f t="shared" si="5"/>
        <v>6715</v>
      </c>
      <c r="I143" s="3" t="s">
        <v>100</v>
      </c>
    </row>
    <row r="144" spans="1:9" ht="75" x14ac:dyDescent="0.25">
      <c r="A144" s="3" t="s">
        <v>97</v>
      </c>
      <c r="B144" s="3" t="s">
        <v>383</v>
      </c>
      <c r="C144" s="3" t="s">
        <v>384</v>
      </c>
      <c r="D144" s="3" t="s">
        <v>12</v>
      </c>
      <c r="E144" s="4">
        <v>1</v>
      </c>
      <c r="F144" s="5">
        <v>5485</v>
      </c>
      <c r="G144" s="5">
        <f t="shared" si="4"/>
        <v>1097</v>
      </c>
      <c r="H144" s="5">
        <f t="shared" si="5"/>
        <v>6582</v>
      </c>
      <c r="I144" s="3" t="s">
        <v>100</v>
      </c>
    </row>
    <row r="145" spans="1:9" ht="75" x14ac:dyDescent="0.25">
      <c r="A145" s="3" t="s">
        <v>97</v>
      </c>
      <c r="B145" s="3" t="s">
        <v>385</v>
      </c>
      <c r="C145" s="3" t="s">
        <v>386</v>
      </c>
      <c r="D145" s="3" t="s">
        <v>12</v>
      </c>
      <c r="E145" s="4">
        <v>1</v>
      </c>
      <c r="F145" s="5">
        <v>5280</v>
      </c>
      <c r="G145" s="5">
        <f t="shared" si="4"/>
        <v>1056</v>
      </c>
      <c r="H145" s="5">
        <f t="shared" si="5"/>
        <v>6336</v>
      </c>
      <c r="I145" s="3" t="s">
        <v>100</v>
      </c>
    </row>
    <row r="146" spans="1:9" ht="75" x14ac:dyDescent="0.25">
      <c r="A146" s="3" t="s">
        <v>97</v>
      </c>
      <c r="B146" s="3" t="s">
        <v>387</v>
      </c>
      <c r="C146" s="3" t="s">
        <v>388</v>
      </c>
      <c r="D146" s="3" t="s">
        <v>12</v>
      </c>
      <c r="E146" s="4">
        <v>2</v>
      </c>
      <c r="F146" s="5">
        <v>3791.6550000000002</v>
      </c>
      <c r="G146" s="5">
        <f t="shared" si="4"/>
        <v>1516.66</v>
      </c>
      <c r="H146" s="5">
        <f t="shared" si="5"/>
        <v>9099.9700000000012</v>
      </c>
      <c r="I146" s="3" t="s">
        <v>100</v>
      </c>
    </row>
    <row r="147" spans="1:9" ht="75" x14ac:dyDescent="0.25">
      <c r="A147" s="3" t="s">
        <v>97</v>
      </c>
      <c r="B147" s="3" t="s">
        <v>389</v>
      </c>
      <c r="C147" s="3" t="s">
        <v>390</v>
      </c>
      <c r="D147" s="3" t="s">
        <v>12</v>
      </c>
      <c r="E147" s="4">
        <v>2</v>
      </c>
      <c r="F147" s="5">
        <v>5166.67</v>
      </c>
      <c r="G147" s="5">
        <f t="shared" si="4"/>
        <v>2066.67</v>
      </c>
      <c r="H147" s="5">
        <f t="shared" si="5"/>
        <v>12400.01</v>
      </c>
      <c r="I147" s="3" t="s">
        <v>100</v>
      </c>
    </row>
    <row r="148" spans="1:9" ht="75" x14ac:dyDescent="0.25">
      <c r="A148" s="3" t="s">
        <v>97</v>
      </c>
      <c r="B148" s="3" t="s">
        <v>391</v>
      </c>
      <c r="C148" s="3" t="s">
        <v>392</v>
      </c>
      <c r="D148" s="3" t="s">
        <v>12</v>
      </c>
      <c r="E148" s="4">
        <v>2</v>
      </c>
      <c r="F148" s="5">
        <v>5156.665</v>
      </c>
      <c r="G148" s="5">
        <f t="shared" si="4"/>
        <v>2062.67</v>
      </c>
      <c r="H148" s="5">
        <f t="shared" si="5"/>
        <v>12376</v>
      </c>
      <c r="I148" s="3" t="s">
        <v>100</v>
      </c>
    </row>
    <row r="149" spans="1:9" ht="75" x14ac:dyDescent="0.25">
      <c r="A149" s="3" t="s">
        <v>97</v>
      </c>
      <c r="B149" s="3" t="s">
        <v>393</v>
      </c>
      <c r="C149" s="3" t="s">
        <v>394</v>
      </c>
      <c r="D149" s="3" t="s">
        <v>12</v>
      </c>
      <c r="E149" s="4">
        <v>1</v>
      </c>
      <c r="F149" s="5">
        <v>5146.67</v>
      </c>
      <c r="G149" s="5">
        <f t="shared" si="4"/>
        <v>1029.33</v>
      </c>
      <c r="H149" s="5">
        <f t="shared" si="5"/>
        <v>6176</v>
      </c>
      <c r="I149" s="3" t="s">
        <v>100</v>
      </c>
    </row>
    <row r="150" spans="1:9" ht="75" x14ac:dyDescent="0.25">
      <c r="A150" s="3" t="s">
        <v>97</v>
      </c>
      <c r="B150" s="3" t="s">
        <v>395</v>
      </c>
      <c r="C150" s="3" t="s">
        <v>396</v>
      </c>
      <c r="D150" s="3" t="s">
        <v>12</v>
      </c>
      <c r="E150" s="4">
        <v>3</v>
      </c>
      <c r="F150" s="5">
        <v>5132.29</v>
      </c>
      <c r="G150" s="5">
        <f t="shared" si="4"/>
        <v>3079.37</v>
      </c>
      <c r="H150" s="5">
        <f t="shared" si="5"/>
        <v>18476.239999999998</v>
      </c>
      <c r="I150" s="3" t="s">
        <v>100</v>
      </c>
    </row>
    <row r="151" spans="1:9" ht="75" x14ac:dyDescent="0.25">
      <c r="A151" s="3" t="s">
        <v>97</v>
      </c>
      <c r="B151" s="3" t="s">
        <v>397</v>
      </c>
      <c r="C151" s="3" t="s">
        <v>398</v>
      </c>
      <c r="D151" s="3" t="s">
        <v>12</v>
      </c>
      <c r="E151" s="4">
        <v>3</v>
      </c>
      <c r="F151" s="5">
        <v>5113.8</v>
      </c>
      <c r="G151" s="5">
        <f t="shared" si="4"/>
        <v>3068.28</v>
      </c>
      <c r="H151" s="5">
        <f t="shared" si="5"/>
        <v>18409.68</v>
      </c>
      <c r="I151" s="3" t="s">
        <v>100</v>
      </c>
    </row>
    <row r="152" spans="1:9" ht="75" x14ac:dyDescent="0.25">
      <c r="A152" s="3" t="s">
        <v>97</v>
      </c>
      <c r="B152" s="3" t="s">
        <v>399</v>
      </c>
      <c r="C152" s="3" t="s">
        <v>400</v>
      </c>
      <c r="D152" s="3" t="s">
        <v>12</v>
      </c>
      <c r="E152" s="4">
        <v>1</v>
      </c>
      <c r="F152" s="5">
        <v>5102.5</v>
      </c>
      <c r="G152" s="5">
        <f t="shared" si="4"/>
        <v>1020.5</v>
      </c>
      <c r="H152" s="5">
        <f t="shared" si="5"/>
        <v>6123</v>
      </c>
      <c r="I152" s="3" t="s">
        <v>100</v>
      </c>
    </row>
    <row r="153" spans="1:9" ht="75" x14ac:dyDescent="0.25">
      <c r="A153" s="3" t="s">
        <v>97</v>
      </c>
      <c r="B153" s="3" t="s">
        <v>401</v>
      </c>
      <c r="C153" s="3" t="s">
        <v>402</v>
      </c>
      <c r="D153" s="3" t="s">
        <v>12</v>
      </c>
      <c r="E153" s="4">
        <v>2</v>
      </c>
      <c r="F153" s="5">
        <v>5097.46</v>
      </c>
      <c r="G153" s="5">
        <f t="shared" si="4"/>
        <v>2038.98</v>
      </c>
      <c r="H153" s="5">
        <f t="shared" si="5"/>
        <v>12233.9</v>
      </c>
      <c r="I153" s="3" t="s">
        <v>100</v>
      </c>
    </row>
    <row r="154" spans="1:9" ht="75" x14ac:dyDescent="0.25">
      <c r="A154" s="3" t="s">
        <v>97</v>
      </c>
      <c r="B154" s="3" t="s">
        <v>403</v>
      </c>
      <c r="C154" s="3" t="s">
        <v>404</v>
      </c>
      <c r="D154" s="3" t="s">
        <v>12</v>
      </c>
      <c r="E154" s="4">
        <v>4</v>
      </c>
      <c r="F154" s="5">
        <v>5081.2674999999999</v>
      </c>
      <c r="G154" s="5">
        <f t="shared" si="4"/>
        <v>4065.01</v>
      </c>
      <c r="H154" s="5">
        <f t="shared" si="5"/>
        <v>24390.080000000002</v>
      </c>
      <c r="I154" s="3" t="s">
        <v>100</v>
      </c>
    </row>
    <row r="155" spans="1:9" ht="75" x14ac:dyDescent="0.25">
      <c r="A155" s="3" t="s">
        <v>97</v>
      </c>
      <c r="B155" s="3" t="s">
        <v>405</v>
      </c>
      <c r="C155" s="3" t="s">
        <v>406</v>
      </c>
      <c r="D155" s="3" t="s">
        <v>12</v>
      </c>
      <c r="E155" s="4">
        <v>2</v>
      </c>
      <c r="F155" s="5">
        <v>4987.5</v>
      </c>
      <c r="G155" s="5">
        <f t="shared" si="4"/>
        <v>1995</v>
      </c>
      <c r="H155" s="5">
        <f t="shared" si="5"/>
        <v>11970</v>
      </c>
      <c r="I155" s="3" t="s">
        <v>100</v>
      </c>
    </row>
    <row r="156" spans="1:9" ht="75" x14ac:dyDescent="0.25">
      <c r="A156" s="3" t="s">
        <v>97</v>
      </c>
      <c r="B156" s="3" t="s">
        <v>407</v>
      </c>
      <c r="C156" s="3" t="s">
        <v>408</v>
      </c>
      <c r="D156" s="3" t="s">
        <v>12</v>
      </c>
      <c r="E156" s="4">
        <v>1</v>
      </c>
      <c r="F156" s="5">
        <v>4966.67</v>
      </c>
      <c r="G156" s="5">
        <f t="shared" si="4"/>
        <v>993.33</v>
      </c>
      <c r="H156" s="5">
        <f t="shared" si="5"/>
        <v>5960</v>
      </c>
      <c r="I156" s="3" t="s">
        <v>100</v>
      </c>
    </row>
    <row r="157" spans="1:9" ht="75" x14ac:dyDescent="0.25">
      <c r="A157" s="3" t="s">
        <v>97</v>
      </c>
      <c r="B157" s="3" t="s">
        <v>409</v>
      </c>
      <c r="C157" s="3" t="s">
        <v>410</v>
      </c>
      <c r="D157" s="3" t="s">
        <v>12</v>
      </c>
      <c r="E157" s="4">
        <v>1</v>
      </c>
      <c r="F157" s="5">
        <v>4935</v>
      </c>
      <c r="G157" s="5">
        <f t="shared" si="4"/>
        <v>987</v>
      </c>
      <c r="H157" s="5">
        <f t="shared" si="5"/>
        <v>5922</v>
      </c>
      <c r="I157" s="3" t="s">
        <v>100</v>
      </c>
    </row>
    <row r="158" spans="1:9" ht="75" x14ac:dyDescent="0.25">
      <c r="A158" s="3" t="s">
        <v>97</v>
      </c>
      <c r="B158" s="3" t="s">
        <v>411</v>
      </c>
      <c r="C158" s="3" t="s">
        <v>412</v>
      </c>
      <c r="D158" s="3" t="s">
        <v>12</v>
      </c>
      <c r="E158" s="4">
        <v>1</v>
      </c>
      <c r="F158" s="5">
        <v>4935</v>
      </c>
      <c r="G158" s="5">
        <f t="shared" si="4"/>
        <v>987</v>
      </c>
      <c r="H158" s="5">
        <f t="shared" si="5"/>
        <v>5922</v>
      </c>
      <c r="I158" s="3" t="s">
        <v>100</v>
      </c>
    </row>
    <row r="159" spans="1:9" ht="75" x14ac:dyDescent="0.25">
      <c r="A159" s="3" t="s">
        <v>97</v>
      </c>
      <c r="B159" s="3" t="s">
        <v>413</v>
      </c>
      <c r="C159" s="3" t="s">
        <v>414</v>
      </c>
      <c r="D159" s="3" t="s">
        <v>12</v>
      </c>
      <c r="E159" s="4">
        <v>1</v>
      </c>
      <c r="F159" s="5">
        <v>4916.67</v>
      </c>
      <c r="G159" s="5">
        <f t="shared" si="4"/>
        <v>983.33</v>
      </c>
      <c r="H159" s="5">
        <f t="shared" si="5"/>
        <v>5900</v>
      </c>
      <c r="I159" s="3" t="s">
        <v>100</v>
      </c>
    </row>
    <row r="160" spans="1:9" ht="75" x14ac:dyDescent="0.25">
      <c r="A160" s="3" t="s">
        <v>97</v>
      </c>
      <c r="B160" s="3" t="s">
        <v>415</v>
      </c>
      <c r="C160" s="3" t="s">
        <v>416</v>
      </c>
      <c r="D160" s="3" t="s">
        <v>12</v>
      </c>
      <c r="E160" s="4">
        <v>4</v>
      </c>
      <c r="F160" s="5">
        <v>4898.3050000000003</v>
      </c>
      <c r="G160" s="5">
        <f t="shared" si="4"/>
        <v>3918.64</v>
      </c>
      <c r="H160" s="5">
        <f t="shared" si="5"/>
        <v>23511.86</v>
      </c>
      <c r="I160" s="3" t="s">
        <v>100</v>
      </c>
    </row>
    <row r="161" spans="1:9" ht="75" x14ac:dyDescent="0.25">
      <c r="A161" s="3" t="s">
        <v>97</v>
      </c>
      <c r="B161" s="3" t="s">
        <v>417</v>
      </c>
      <c r="C161" s="3" t="s">
        <v>418</v>
      </c>
      <c r="D161" s="3" t="s">
        <v>12</v>
      </c>
      <c r="E161" s="4">
        <v>1</v>
      </c>
      <c r="F161" s="5">
        <v>4875</v>
      </c>
      <c r="G161" s="5">
        <f t="shared" si="4"/>
        <v>975</v>
      </c>
      <c r="H161" s="5">
        <f t="shared" si="5"/>
        <v>5850</v>
      </c>
      <c r="I161" s="3" t="s">
        <v>100</v>
      </c>
    </row>
    <row r="162" spans="1:9" ht="75" x14ac:dyDescent="0.25">
      <c r="A162" s="3" t="s">
        <v>97</v>
      </c>
      <c r="B162" s="3" t="s">
        <v>419</v>
      </c>
      <c r="C162" s="3" t="s">
        <v>420</v>
      </c>
      <c r="D162" s="3" t="s">
        <v>12</v>
      </c>
      <c r="E162" s="4">
        <v>1</v>
      </c>
      <c r="F162" s="5">
        <v>4744.47</v>
      </c>
      <c r="G162" s="5">
        <f t="shared" si="4"/>
        <v>948.89</v>
      </c>
      <c r="H162" s="5">
        <f t="shared" si="5"/>
        <v>5693.3600000000006</v>
      </c>
      <c r="I162" s="3" t="s">
        <v>100</v>
      </c>
    </row>
    <row r="163" spans="1:9" ht="75" x14ac:dyDescent="0.25">
      <c r="A163" s="3" t="s">
        <v>97</v>
      </c>
      <c r="B163" s="3" t="s">
        <v>421</v>
      </c>
      <c r="C163" s="3" t="s">
        <v>422</v>
      </c>
      <c r="D163" s="3" t="s">
        <v>12</v>
      </c>
      <c r="E163" s="4">
        <v>1</v>
      </c>
      <c r="F163" s="5">
        <v>4717.4399999999996</v>
      </c>
      <c r="G163" s="5">
        <f t="shared" si="4"/>
        <v>943.49</v>
      </c>
      <c r="H163" s="5">
        <f t="shared" si="5"/>
        <v>5660.9299999999994</v>
      </c>
      <c r="I163" s="3" t="s">
        <v>100</v>
      </c>
    </row>
    <row r="164" spans="1:9" ht="75" x14ac:dyDescent="0.25">
      <c r="A164" s="3" t="s">
        <v>97</v>
      </c>
      <c r="B164" s="3" t="s">
        <v>423</v>
      </c>
      <c r="C164" s="3" t="s">
        <v>424</v>
      </c>
      <c r="D164" s="3" t="s">
        <v>12</v>
      </c>
      <c r="E164" s="4">
        <v>1</v>
      </c>
      <c r="F164" s="5">
        <v>4670.79</v>
      </c>
      <c r="G164" s="5">
        <f t="shared" si="4"/>
        <v>934.16</v>
      </c>
      <c r="H164" s="5">
        <f t="shared" si="5"/>
        <v>5604.95</v>
      </c>
      <c r="I164" s="3" t="s">
        <v>100</v>
      </c>
    </row>
    <row r="165" spans="1:9" ht="75" x14ac:dyDescent="0.25">
      <c r="A165" s="3" t="s">
        <v>97</v>
      </c>
      <c r="B165" s="3" t="s">
        <v>425</v>
      </c>
      <c r="C165" s="3" t="s">
        <v>426</v>
      </c>
      <c r="D165" s="3" t="s">
        <v>12</v>
      </c>
      <c r="E165" s="4">
        <v>1</v>
      </c>
      <c r="F165" s="5">
        <v>4666.67</v>
      </c>
      <c r="G165" s="5">
        <f t="shared" si="4"/>
        <v>933.33</v>
      </c>
      <c r="H165" s="5">
        <f t="shared" si="5"/>
        <v>5600</v>
      </c>
      <c r="I165" s="3" t="s">
        <v>100</v>
      </c>
    </row>
    <row r="166" spans="1:9" ht="75" x14ac:dyDescent="0.25">
      <c r="A166" s="3" t="s">
        <v>97</v>
      </c>
      <c r="B166" s="3" t="s">
        <v>427</v>
      </c>
      <c r="C166" s="3" t="s">
        <v>428</v>
      </c>
      <c r="D166" s="3" t="s">
        <v>12</v>
      </c>
      <c r="E166" s="4">
        <v>1</v>
      </c>
      <c r="F166" s="5">
        <v>4661.0200000000004</v>
      </c>
      <c r="G166" s="5">
        <f t="shared" si="4"/>
        <v>932.2</v>
      </c>
      <c r="H166" s="5">
        <f t="shared" si="5"/>
        <v>5593.22</v>
      </c>
      <c r="I166" s="3" t="s">
        <v>100</v>
      </c>
    </row>
    <row r="167" spans="1:9" ht="75" x14ac:dyDescent="0.25">
      <c r="A167" s="3" t="s">
        <v>97</v>
      </c>
      <c r="B167" s="3" t="s">
        <v>429</v>
      </c>
      <c r="C167" s="3" t="s">
        <v>430</v>
      </c>
      <c r="D167" s="3" t="s">
        <v>12</v>
      </c>
      <c r="E167" s="4">
        <v>1</v>
      </c>
      <c r="F167" s="5">
        <v>4661.0200000000004</v>
      </c>
      <c r="G167" s="5">
        <f t="shared" si="4"/>
        <v>932.2</v>
      </c>
      <c r="H167" s="5">
        <f t="shared" si="5"/>
        <v>5593.22</v>
      </c>
      <c r="I167" s="3" t="s">
        <v>100</v>
      </c>
    </row>
    <row r="168" spans="1:9" ht="75" x14ac:dyDescent="0.25">
      <c r="A168" s="3" t="s">
        <v>97</v>
      </c>
      <c r="B168" s="3" t="s">
        <v>431</v>
      </c>
      <c r="C168" s="3" t="s">
        <v>432</v>
      </c>
      <c r="D168" s="3" t="s">
        <v>12</v>
      </c>
      <c r="E168" s="4">
        <v>4</v>
      </c>
      <c r="F168" s="5">
        <v>4583.3325000000004</v>
      </c>
      <c r="G168" s="5">
        <f t="shared" si="4"/>
        <v>3666.67</v>
      </c>
      <c r="H168" s="5">
        <f t="shared" si="5"/>
        <v>22000</v>
      </c>
      <c r="I168" s="3" t="s">
        <v>100</v>
      </c>
    </row>
    <row r="169" spans="1:9" ht="75" x14ac:dyDescent="0.25">
      <c r="A169" s="3" t="s">
        <v>97</v>
      </c>
      <c r="B169" s="3" t="s">
        <v>433</v>
      </c>
      <c r="C169" s="3" t="s">
        <v>434</v>
      </c>
      <c r="D169" s="3" t="s">
        <v>12</v>
      </c>
      <c r="E169" s="4">
        <v>1</v>
      </c>
      <c r="F169" s="5">
        <v>4541.33</v>
      </c>
      <c r="G169" s="5">
        <f t="shared" si="4"/>
        <v>908.27</v>
      </c>
      <c r="H169" s="5">
        <f t="shared" si="5"/>
        <v>5449.6</v>
      </c>
      <c r="I169" s="3" t="s">
        <v>100</v>
      </c>
    </row>
    <row r="170" spans="1:9" ht="75" x14ac:dyDescent="0.25">
      <c r="A170" s="3" t="s">
        <v>97</v>
      </c>
      <c r="B170" s="3" t="s">
        <v>435</v>
      </c>
      <c r="C170" s="3" t="s">
        <v>436</v>
      </c>
      <c r="D170" s="3" t="s">
        <v>12</v>
      </c>
      <c r="E170" s="4">
        <v>2</v>
      </c>
      <c r="F170" s="5">
        <v>4500</v>
      </c>
      <c r="G170" s="5">
        <f t="shared" si="4"/>
        <v>1800</v>
      </c>
      <c r="H170" s="5">
        <f t="shared" si="5"/>
        <v>10800</v>
      </c>
      <c r="I170" s="3" t="s">
        <v>100</v>
      </c>
    </row>
    <row r="171" spans="1:9" ht="75" x14ac:dyDescent="0.25">
      <c r="A171" s="3" t="s">
        <v>97</v>
      </c>
      <c r="B171" s="3" t="s">
        <v>437</v>
      </c>
      <c r="C171" s="3" t="s">
        <v>438</v>
      </c>
      <c r="D171" s="3" t="s">
        <v>12</v>
      </c>
      <c r="E171" s="4">
        <v>6</v>
      </c>
      <c r="F171" s="5">
        <v>4491.5250000000005</v>
      </c>
      <c r="G171" s="5">
        <f t="shared" si="4"/>
        <v>5389.83</v>
      </c>
      <c r="H171" s="5">
        <f t="shared" si="5"/>
        <v>32338.980000000003</v>
      </c>
      <c r="I171" s="3" t="s">
        <v>100</v>
      </c>
    </row>
    <row r="172" spans="1:9" ht="75" x14ac:dyDescent="0.25">
      <c r="A172" s="3" t="s">
        <v>97</v>
      </c>
      <c r="B172" s="3" t="s">
        <v>439</v>
      </c>
      <c r="C172" s="3" t="s">
        <v>440</v>
      </c>
      <c r="D172" s="3" t="s">
        <v>12</v>
      </c>
      <c r="E172" s="4">
        <v>2</v>
      </c>
      <c r="F172" s="5">
        <v>4432.2049999999999</v>
      </c>
      <c r="G172" s="5">
        <f t="shared" si="4"/>
        <v>1772.88</v>
      </c>
      <c r="H172" s="5">
        <f t="shared" si="5"/>
        <v>10637.29</v>
      </c>
      <c r="I172" s="3" t="s">
        <v>100</v>
      </c>
    </row>
    <row r="173" spans="1:9" ht="75" x14ac:dyDescent="0.25">
      <c r="A173" s="3" t="s">
        <v>97</v>
      </c>
      <c r="B173" s="3" t="s">
        <v>441</v>
      </c>
      <c r="C173" s="3" t="s">
        <v>442</v>
      </c>
      <c r="D173" s="3" t="s">
        <v>12</v>
      </c>
      <c r="E173" s="4">
        <v>2</v>
      </c>
      <c r="F173" s="5">
        <v>4408.8950000000004</v>
      </c>
      <c r="G173" s="5">
        <f t="shared" si="4"/>
        <v>1763.56</v>
      </c>
      <c r="H173" s="5">
        <f t="shared" si="5"/>
        <v>10581.35</v>
      </c>
      <c r="I173" s="3" t="s">
        <v>100</v>
      </c>
    </row>
    <row r="174" spans="1:9" ht="75" x14ac:dyDescent="0.25">
      <c r="A174" s="3" t="s">
        <v>97</v>
      </c>
      <c r="B174" s="3" t="s">
        <v>443</v>
      </c>
      <c r="C174" s="3" t="s">
        <v>444</v>
      </c>
      <c r="D174" s="3" t="s">
        <v>12</v>
      </c>
      <c r="E174" s="4">
        <v>1</v>
      </c>
      <c r="F174" s="5">
        <v>4115</v>
      </c>
      <c r="G174" s="5">
        <f t="shared" si="4"/>
        <v>823</v>
      </c>
      <c r="H174" s="5">
        <f t="shared" si="5"/>
        <v>4938</v>
      </c>
      <c r="I174" s="3" t="s">
        <v>100</v>
      </c>
    </row>
    <row r="175" spans="1:9" ht="75" x14ac:dyDescent="0.25">
      <c r="A175" s="3" t="s">
        <v>97</v>
      </c>
      <c r="B175" s="3" t="s">
        <v>445</v>
      </c>
      <c r="C175" s="3" t="s">
        <v>446</v>
      </c>
      <c r="D175" s="3" t="s">
        <v>12</v>
      </c>
      <c r="E175" s="4">
        <v>1</v>
      </c>
      <c r="F175" s="5">
        <v>4110.17</v>
      </c>
      <c r="G175" s="5">
        <f t="shared" si="4"/>
        <v>822.03</v>
      </c>
      <c r="H175" s="5">
        <f t="shared" si="5"/>
        <v>4932.2</v>
      </c>
      <c r="I175" s="3" t="s">
        <v>100</v>
      </c>
    </row>
    <row r="176" spans="1:9" ht="75" x14ac:dyDescent="0.25">
      <c r="A176" s="3" t="s">
        <v>97</v>
      </c>
      <c r="B176" s="3" t="s">
        <v>447</v>
      </c>
      <c r="C176" s="3" t="s">
        <v>448</v>
      </c>
      <c r="D176" s="3" t="s">
        <v>12</v>
      </c>
      <c r="E176" s="4">
        <v>2</v>
      </c>
      <c r="F176" s="5">
        <v>4721.1949999999997</v>
      </c>
      <c r="G176" s="5">
        <f t="shared" si="4"/>
        <v>1888.48</v>
      </c>
      <c r="H176" s="5">
        <f t="shared" si="5"/>
        <v>11330.869999999999</v>
      </c>
      <c r="I176" s="3" t="s">
        <v>100</v>
      </c>
    </row>
    <row r="177" spans="1:9" ht="75" x14ac:dyDescent="0.25">
      <c r="A177" s="3" t="s">
        <v>97</v>
      </c>
      <c r="B177" s="3" t="s">
        <v>449</v>
      </c>
      <c r="C177" s="3" t="s">
        <v>450</v>
      </c>
      <c r="D177" s="3" t="s">
        <v>12</v>
      </c>
      <c r="E177" s="4">
        <v>1</v>
      </c>
      <c r="F177" s="5">
        <v>4062.5</v>
      </c>
      <c r="G177" s="5">
        <f t="shared" si="4"/>
        <v>812.5</v>
      </c>
      <c r="H177" s="5">
        <f t="shared" si="5"/>
        <v>4875</v>
      </c>
      <c r="I177" s="3" t="s">
        <v>100</v>
      </c>
    </row>
    <row r="178" spans="1:9" ht="75" x14ac:dyDescent="0.25">
      <c r="A178" s="3" t="s">
        <v>97</v>
      </c>
      <c r="B178" s="3" t="s">
        <v>451</v>
      </c>
      <c r="C178" s="3" t="s">
        <v>452</v>
      </c>
      <c r="D178" s="3" t="s">
        <v>12</v>
      </c>
      <c r="E178" s="4">
        <v>2</v>
      </c>
      <c r="F178" s="5">
        <v>4062.5</v>
      </c>
      <c r="G178" s="5">
        <f t="shared" si="4"/>
        <v>1625</v>
      </c>
      <c r="H178" s="5">
        <f t="shared" si="5"/>
        <v>9750</v>
      </c>
      <c r="I178" s="3" t="s">
        <v>100</v>
      </c>
    </row>
    <row r="179" spans="1:9" ht="75" x14ac:dyDescent="0.25">
      <c r="A179" s="3" t="s">
        <v>97</v>
      </c>
      <c r="B179" s="3" t="s">
        <v>453</v>
      </c>
      <c r="C179" s="3" t="s">
        <v>454</v>
      </c>
      <c r="D179" s="3" t="s">
        <v>12</v>
      </c>
      <c r="E179" s="4">
        <v>1</v>
      </c>
      <c r="F179" s="5">
        <v>4057.29</v>
      </c>
      <c r="G179" s="5">
        <f t="shared" si="4"/>
        <v>811.46</v>
      </c>
      <c r="H179" s="5">
        <f t="shared" si="5"/>
        <v>4868.75</v>
      </c>
      <c r="I179" s="3" t="s">
        <v>100</v>
      </c>
    </row>
    <row r="180" spans="1:9" ht="75" x14ac:dyDescent="0.25">
      <c r="A180" s="3" t="s">
        <v>97</v>
      </c>
      <c r="B180" s="3" t="s">
        <v>455</v>
      </c>
      <c r="C180" s="3" t="s">
        <v>456</v>
      </c>
      <c r="D180" s="3" t="s">
        <v>12</v>
      </c>
      <c r="E180" s="4">
        <v>1</v>
      </c>
      <c r="F180" s="5">
        <v>4049.13</v>
      </c>
      <c r="G180" s="5">
        <f t="shared" si="4"/>
        <v>809.83</v>
      </c>
      <c r="H180" s="5">
        <f t="shared" si="5"/>
        <v>4858.96</v>
      </c>
      <c r="I180" s="3" t="s">
        <v>100</v>
      </c>
    </row>
    <row r="181" spans="1:9" ht="75" x14ac:dyDescent="0.25">
      <c r="A181" s="3" t="s">
        <v>97</v>
      </c>
      <c r="B181" s="3" t="s">
        <v>457</v>
      </c>
      <c r="C181" s="3" t="s">
        <v>458</v>
      </c>
      <c r="D181" s="3" t="s">
        <v>12</v>
      </c>
      <c r="E181" s="4">
        <v>1</v>
      </c>
      <c r="F181" s="5">
        <v>4033.9</v>
      </c>
      <c r="G181" s="5">
        <f t="shared" si="4"/>
        <v>806.78</v>
      </c>
      <c r="H181" s="5">
        <f t="shared" si="5"/>
        <v>4840.68</v>
      </c>
      <c r="I181" s="3" t="s">
        <v>100</v>
      </c>
    </row>
    <row r="182" spans="1:9" ht="75" x14ac:dyDescent="0.25">
      <c r="A182" s="3" t="s">
        <v>97</v>
      </c>
      <c r="B182" s="3" t="s">
        <v>459</v>
      </c>
      <c r="C182" s="3" t="s">
        <v>460</v>
      </c>
      <c r="D182" s="3" t="s">
        <v>12</v>
      </c>
      <c r="E182" s="4">
        <v>2</v>
      </c>
      <c r="F182" s="5">
        <v>4025</v>
      </c>
      <c r="G182" s="5">
        <f t="shared" si="4"/>
        <v>1610</v>
      </c>
      <c r="H182" s="5">
        <f t="shared" si="5"/>
        <v>9660</v>
      </c>
      <c r="I182" s="3" t="s">
        <v>100</v>
      </c>
    </row>
    <row r="183" spans="1:9" ht="75" x14ac:dyDescent="0.25">
      <c r="A183" s="3" t="s">
        <v>97</v>
      </c>
      <c r="B183" s="3" t="s">
        <v>461</v>
      </c>
      <c r="C183" s="3" t="s">
        <v>462</v>
      </c>
      <c r="D183" s="3" t="s">
        <v>12</v>
      </c>
      <c r="E183" s="4">
        <v>1</v>
      </c>
      <c r="F183" s="5">
        <v>4000</v>
      </c>
      <c r="G183" s="5">
        <f t="shared" si="4"/>
        <v>800</v>
      </c>
      <c r="H183" s="5">
        <f t="shared" si="5"/>
        <v>4800</v>
      </c>
      <c r="I183" s="3" t="s">
        <v>100</v>
      </c>
    </row>
    <row r="184" spans="1:9" ht="75" x14ac:dyDescent="0.25">
      <c r="A184" s="3" t="s">
        <v>97</v>
      </c>
      <c r="B184" s="3" t="s">
        <v>463</v>
      </c>
      <c r="C184" s="3" t="s">
        <v>464</v>
      </c>
      <c r="D184" s="3" t="s">
        <v>12</v>
      </c>
      <c r="E184" s="4">
        <v>1</v>
      </c>
      <c r="F184" s="5">
        <v>3863.25</v>
      </c>
      <c r="G184" s="5">
        <f t="shared" si="4"/>
        <v>772.65</v>
      </c>
      <c r="H184" s="5">
        <f t="shared" si="5"/>
        <v>4635.8999999999996</v>
      </c>
      <c r="I184" s="3" t="s">
        <v>100</v>
      </c>
    </row>
    <row r="185" spans="1:9" ht="75" x14ac:dyDescent="0.25">
      <c r="A185" s="3" t="s">
        <v>97</v>
      </c>
      <c r="B185" s="3" t="s">
        <v>465</v>
      </c>
      <c r="C185" s="3" t="s">
        <v>466</v>
      </c>
      <c r="D185" s="3" t="s">
        <v>12</v>
      </c>
      <c r="E185" s="4">
        <v>1</v>
      </c>
      <c r="F185" s="5">
        <v>3916.67</v>
      </c>
      <c r="G185" s="5">
        <f t="shared" si="4"/>
        <v>783.33</v>
      </c>
      <c r="H185" s="5">
        <f t="shared" si="5"/>
        <v>4700</v>
      </c>
      <c r="I185" s="3" t="s">
        <v>100</v>
      </c>
    </row>
    <row r="186" spans="1:9" ht="75" x14ac:dyDescent="0.25">
      <c r="A186" s="3" t="s">
        <v>97</v>
      </c>
      <c r="B186" s="3" t="s">
        <v>467</v>
      </c>
      <c r="C186" s="3" t="s">
        <v>468</v>
      </c>
      <c r="D186" s="3" t="s">
        <v>12</v>
      </c>
      <c r="E186" s="4">
        <v>1</v>
      </c>
      <c r="F186" s="5">
        <v>3900</v>
      </c>
      <c r="G186" s="5">
        <f t="shared" si="4"/>
        <v>780</v>
      </c>
      <c r="H186" s="5">
        <f t="shared" si="5"/>
        <v>4680</v>
      </c>
      <c r="I186" s="3" t="s">
        <v>100</v>
      </c>
    </row>
    <row r="187" spans="1:9" ht="75" x14ac:dyDescent="0.25">
      <c r="A187" s="3" t="s">
        <v>97</v>
      </c>
      <c r="B187" s="3" t="s">
        <v>469</v>
      </c>
      <c r="C187" s="3" t="s">
        <v>470</v>
      </c>
      <c r="D187" s="3" t="s">
        <v>12</v>
      </c>
      <c r="E187" s="4">
        <v>1</v>
      </c>
      <c r="F187" s="5">
        <v>3895.1</v>
      </c>
      <c r="G187" s="5">
        <f t="shared" si="4"/>
        <v>779.02</v>
      </c>
      <c r="H187" s="5">
        <f t="shared" si="5"/>
        <v>4674.12</v>
      </c>
      <c r="I187" s="3" t="s">
        <v>100</v>
      </c>
    </row>
    <row r="188" spans="1:9" ht="75" x14ac:dyDescent="0.25">
      <c r="A188" s="3" t="s">
        <v>97</v>
      </c>
      <c r="B188" s="3" t="s">
        <v>471</v>
      </c>
      <c r="C188" s="3" t="s">
        <v>472</v>
      </c>
      <c r="D188" s="3" t="s">
        <v>12</v>
      </c>
      <c r="E188" s="4">
        <v>1</v>
      </c>
      <c r="F188" s="5">
        <v>3923.73</v>
      </c>
      <c r="G188" s="5">
        <f t="shared" si="4"/>
        <v>784.75</v>
      </c>
      <c r="H188" s="5">
        <f t="shared" si="5"/>
        <v>4708.4799999999996</v>
      </c>
      <c r="I188" s="3" t="s">
        <v>100</v>
      </c>
    </row>
    <row r="189" spans="1:9" ht="75" x14ac:dyDescent="0.25">
      <c r="A189" s="3" t="s">
        <v>97</v>
      </c>
      <c r="B189" s="3" t="s">
        <v>473</v>
      </c>
      <c r="C189" s="3" t="s">
        <v>474</v>
      </c>
      <c r="D189" s="3" t="s">
        <v>12</v>
      </c>
      <c r="E189" s="4">
        <v>1</v>
      </c>
      <c r="F189" s="5">
        <v>3847.46</v>
      </c>
      <c r="G189" s="5">
        <f t="shared" si="4"/>
        <v>769.49</v>
      </c>
      <c r="H189" s="5">
        <f t="shared" si="5"/>
        <v>4616.95</v>
      </c>
      <c r="I189" s="3" t="s">
        <v>100</v>
      </c>
    </row>
    <row r="190" spans="1:9" ht="75" x14ac:dyDescent="0.25">
      <c r="A190" s="3" t="s">
        <v>97</v>
      </c>
      <c r="B190" s="3" t="s">
        <v>475</v>
      </c>
      <c r="C190" s="3" t="s">
        <v>476</v>
      </c>
      <c r="D190" s="3" t="s">
        <v>12</v>
      </c>
      <c r="E190" s="4">
        <v>3</v>
      </c>
      <c r="F190" s="5">
        <v>3777.0833333333335</v>
      </c>
      <c r="G190" s="5">
        <f t="shared" si="4"/>
        <v>2266.25</v>
      </c>
      <c r="H190" s="5">
        <f t="shared" si="5"/>
        <v>13597.5</v>
      </c>
      <c r="I190" s="3" t="s">
        <v>100</v>
      </c>
    </row>
    <row r="191" spans="1:9" ht="75" x14ac:dyDescent="0.25">
      <c r="A191" s="3" t="s">
        <v>97</v>
      </c>
      <c r="B191" s="3" t="s">
        <v>477</v>
      </c>
      <c r="C191" s="3" t="s">
        <v>478</v>
      </c>
      <c r="D191" s="3" t="s">
        <v>12</v>
      </c>
      <c r="E191" s="4">
        <v>1</v>
      </c>
      <c r="F191" s="5">
        <v>3759.5</v>
      </c>
      <c r="G191" s="5">
        <f t="shared" si="4"/>
        <v>751.9</v>
      </c>
      <c r="H191" s="5">
        <f t="shared" si="5"/>
        <v>4511.3999999999996</v>
      </c>
      <c r="I191" s="3" t="s">
        <v>100</v>
      </c>
    </row>
    <row r="192" spans="1:9" ht="75" x14ac:dyDescent="0.25">
      <c r="A192" s="3" t="s">
        <v>97</v>
      </c>
      <c r="B192" s="3" t="s">
        <v>479</v>
      </c>
      <c r="C192" s="3" t="s">
        <v>480</v>
      </c>
      <c r="D192" s="3" t="s">
        <v>12</v>
      </c>
      <c r="E192" s="4">
        <v>2</v>
      </c>
      <c r="F192" s="5">
        <v>3673.3049999999998</v>
      </c>
      <c r="G192" s="5">
        <f t="shared" si="4"/>
        <v>1469.32</v>
      </c>
      <c r="H192" s="5">
        <f t="shared" si="5"/>
        <v>8815.93</v>
      </c>
      <c r="I192" s="3" t="s">
        <v>100</v>
      </c>
    </row>
    <row r="193" spans="1:9" ht="75" x14ac:dyDescent="0.25">
      <c r="A193" s="3" t="s">
        <v>97</v>
      </c>
      <c r="B193" s="3" t="s">
        <v>481</v>
      </c>
      <c r="C193" s="3" t="s">
        <v>482</v>
      </c>
      <c r="D193" s="3" t="s">
        <v>12</v>
      </c>
      <c r="E193" s="4">
        <v>1</v>
      </c>
      <c r="F193" s="5">
        <v>3745</v>
      </c>
      <c r="G193" s="5">
        <f t="shared" si="4"/>
        <v>749</v>
      </c>
      <c r="H193" s="5">
        <f t="shared" si="5"/>
        <v>4494</v>
      </c>
      <c r="I193" s="3" t="s">
        <v>100</v>
      </c>
    </row>
    <row r="194" spans="1:9" ht="75" x14ac:dyDescent="0.25">
      <c r="A194" s="3" t="s">
        <v>97</v>
      </c>
      <c r="B194" s="3" t="s">
        <v>483</v>
      </c>
      <c r="C194" s="3" t="s">
        <v>484</v>
      </c>
      <c r="D194" s="3" t="s">
        <v>12</v>
      </c>
      <c r="E194" s="4">
        <v>1</v>
      </c>
      <c r="F194" s="5">
        <v>3683.33</v>
      </c>
      <c r="G194" s="5">
        <f t="shared" si="4"/>
        <v>736.67</v>
      </c>
      <c r="H194" s="5">
        <f t="shared" si="5"/>
        <v>4420</v>
      </c>
      <c r="I194" s="3" t="s">
        <v>100</v>
      </c>
    </row>
    <row r="195" spans="1:9" ht="75" x14ac:dyDescent="0.25">
      <c r="A195" s="3" t="s">
        <v>97</v>
      </c>
      <c r="B195" s="3" t="s">
        <v>485</v>
      </c>
      <c r="C195" s="3" t="s">
        <v>486</v>
      </c>
      <c r="D195" s="3" t="s">
        <v>12</v>
      </c>
      <c r="E195" s="4">
        <v>1</v>
      </c>
      <c r="F195" s="5">
        <v>3641.67</v>
      </c>
      <c r="G195" s="5">
        <f t="shared" ref="G195:G258" si="6">ROUND(E195*F195*0.2,2)</f>
        <v>728.33</v>
      </c>
      <c r="H195" s="5">
        <f t="shared" ref="H195:H258" si="7">E195*F195+G195</f>
        <v>4370</v>
      </c>
      <c r="I195" s="3" t="s">
        <v>100</v>
      </c>
    </row>
    <row r="196" spans="1:9" ht="75" x14ac:dyDescent="0.25">
      <c r="A196" s="3" t="s">
        <v>97</v>
      </c>
      <c r="B196" s="3" t="s">
        <v>487</v>
      </c>
      <c r="C196" s="3" t="s">
        <v>488</v>
      </c>
      <c r="D196" s="3" t="s">
        <v>12</v>
      </c>
      <c r="E196" s="4">
        <v>4</v>
      </c>
      <c r="F196" s="5">
        <v>3635.5925000000002</v>
      </c>
      <c r="G196" s="5">
        <f t="shared" si="6"/>
        <v>2908.47</v>
      </c>
      <c r="H196" s="5">
        <f t="shared" si="7"/>
        <v>17450.84</v>
      </c>
      <c r="I196" s="3" t="s">
        <v>100</v>
      </c>
    </row>
    <row r="197" spans="1:9" ht="75" x14ac:dyDescent="0.25">
      <c r="A197" s="3" t="s">
        <v>97</v>
      </c>
      <c r="B197" s="3" t="s">
        <v>489</v>
      </c>
      <c r="C197" s="3" t="s">
        <v>490</v>
      </c>
      <c r="D197" s="3" t="s">
        <v>12</v>
      </c>
      <c r="E197" s="4">
        <v>2</v>
      </c>
      <c r="F197" s="5">
        <v>3612.5</v>
      </c>
      <c r="G197" s="5">
        <f t="shared" si="6"/>
        <v>1445</v>
      </c>
      <c r="H197" s="5">
        <f t="shared" si="7"/>
        <v>8670</v>
      </c>
      <c r="I197" s="3" t="s">
        <v>100</v>
      </c>
    </row>
    <row r="198" spans="1:9" ht="75" x14ac:dyDescent="0.25">
      <c r="A198" s="3" t="s">
        <v>97</v>
      </c>
      <c r="B198" s="3" t="s">
        <v>491</v>
      </c>
      <c r="C198" s="3" t="s">
        <v>492</v>
      </c>
      <c r="D198" s="3" t="s">
        <v>12</v>
      </c>
      <c r="E198" s="4">
        <v>2</v>
      </c>
      <c r="F198" s="5">
        <v>3593.22</v>
      </c>
      <c r="G198" s="5">
        <f t="shared" si="6"/>
        <v>1437.29</v>
      </c>
      <c r="H198" s="5">
        <f t="shared" si="7"/>
        <v>8623.73</v>
      </c>
      <c r="I198" s="3" t="s">
        <v>100</v>
      </c>
    </row>
    <row r="199" spans="1:9" ht="75" x14ac:dyDescent="0.25">
      <c r="A199" s="3" t="s">
        <v>97</v>
      </c>
      <c r="B199" s="3" t="s">
        <v>493</v>
      </c>
      <c r="C199" s="3" t="s">
        <v>494</v>
      </c>
      <c r="D199" s="3" t="s">
        <v>12</v>
      </c>
      <c r="E199" s="4">
        <v>1</v>
      </c>
      <c r="F199" s="5">
        <v>3583.33</v>
      </c>
      <c r="G199" s="5">
        <f t="shared" si="6"/>
        <v>716.67</v>
      </c>
      <c r="H199" s="5">
        <f t="shared" si="7"/>
        <v>4300</v>
      </c>
      <c r="I199" s="3" t="s">
        <v>100</v>
      </c>
    </row>
    <row r="200" spans="1:9" ht="75" x14ac:dyDescent="0.25">
      <c r="A200" s="3" t="s">
        <v>97</v>
      </c>
      <c r="B200" s="3" t="s">
        <v>495</v>
      </c>
      <c r="C200" s="3" t="s">
        <v>496</v>
      </c>
      <c r="D200" s="3" t="s">
        <v>12</v>
      </c>
      <c r="E200" s="4">
        <v>1</v>
      </c>
      <c r="F200" s="5">
        <v>3566.67</v>
      </c>
      <c r="G200" s="5">
        <f t="shared" si="6"/>
        <v>713.33</v>
      </c>
      <c r="H200" s="5">
        <f t="shared" si="7"/>
        <v>4280</v>
      </c>
      <c r="I200" s="3" t="s">
        <v>100</v>
      </c>
    </row>
    <row r="201" spans="1:9" ht="75" x14ac:dyDescent="0.25">
      <c r="A201" s="3" t="s">
        <v>97</v>
      </c>
      <c r="B201" s="3" t="s">
        <v>497</v>
      </c>
      <c r="C201" s="3" t="s">
        <v>498</v>
      </c>
      <c r="D201" s="3" t="s">
        <v>12</v>
      </c>
      <c r="E201" s="4">
        <v>6</v>
      </c>
      <c r="F201" s="5">
        <v>3540</v>
      </c>
      <c r="G201" s="5">
        <f t="shared" si="6"/>
        <v>4248</v>
      </c>
      <c r="H201" s="5">
        <f t="shared" si="7"/>
        <v>25488</v>
      </c>
      <c r="I201" s="3" t="s">
        <v>100</v>
      </c>
    </row>
    <row r="202" spans="1:9" ht="75" x14ac:dyDescent="0.25">
      <c r="A202" s="3" t="s">
        <v>97</v>
      </c>
      <c r="B202" s="3" t="s">
        <v>499</v>
      </c>
      <c r="C202" s="3" t="s">
        <v>500</v>
      </c>
      <c r="D202" s="3" t="s">
        <v>12</v>
      </c>
      <c r="E202" s="4">
        <v>1</v>
      </c>
      <c r="F202" s="5">
        <v>3500</v>
      </c>
      <c r="G202" s="5">
        <f t="shared" si="6"/>
        <v>700</v>
      </c>
      <c r="H202" s="5">
        <f t="shared" si="7"/>
        <v>4200</v>
      </c>
      <c r="I202" s="3" t="s">
        <v>100</v>
      </c>
    </row>
    <row r="203" spans="1:9" ht="75" x14ac:dyDescent="0.25">
      <c r="A203" s="3" t="s">
        <v>97</v>
      </c>
      <c r="B203" s="3" t="s">
        <v>501</v>
      </c>
      <c r="C203" s="3" t="s">
        <v>502</v>
      </c>
      <c r="D203" s="3" t="s">
        <v>12</v>
      </c>
      <c r="E203" s="4">
        <v>1</v>
      </c>
      <c r="F203" s="5">
        <v>3486.57</v>
      </c>
      <c r="G203" s="5">
        <f t="shared" si="6"/>
        <v>697.31</v>
      </c>
      <c r="H203" s="5">
        <f t="shared" si="7"/>
        <v>4183.88</v>
      </c>
      <c r="I203" s="3" t="s">
        <v>100</v>
      </c>
    </row>
    <row r="204" spans="1:9" ht="75" x14ac:dyDescent="0.25">
      <c r="A204" s="3" t="s">
        <v>97</v>
      </c>
      <c r="B204" s="3" t="s">
        <v>503</v>
      </c>
      <c r="C204" s="3" t="s">
        <v>504</v>
      </c>
      <c r="D204" s="3" t="s">
        <v>12</v>
      </c>
      <c r="E204" s="4">
        <v>1</v>
      </c>
      <c r="F204" s="5">
        <v>3474.58</v>
      </c>
      <c r="G204" s="5">
        <f t="shared" si="6"/>
        <v>694.92</v>
      </c>
      <c r="H204" s="5">
        <f t="shared" si="7"/>
        <v>4169.5</v>
      </c>
      <c r="I204" s="3" t="s">
        <v>100</v>
      </c>
    </row>
    <row r="205" spans="1:9" ht="75" x14ac:dyDescent="0.25">
      <c r="A205" s="3" t="s">
        <v>97</v>
      </c>
      <c r="B205" s="3" t="s">
        <v>505</v>
      </c>
      <c r="C205" s="3" t="s">
        <v>506</v>
      </c>
      <c r="D205" s="3" t="s">
        <v>12</v>
      </c>
      <c r="E205" s="4">
        <v>2</v>
      </c>
      <c r="F205" s="5">
        <v>3651.7550000000001</v>
      </c>
      <c r="G205" s="5">
        <f t="shared" si="6"/>
        <v>1460.7</v>
      </c>
      <c r="H205" s="5">
        <f t="shared" si="7"/>
        <v>8764.2100000000009</v>
      </c>
      <c r="I205" s="3" t="s">
        <v>100</v>
      </c>
    </row>
    <row r="206" spans="1:9" ht="75" x14ac:dyDescent="0.25">
      <c r="A206" s="3" t="s">
        <v>97</v>
      </c>
      <c r="B206" s="3" t="s">
        <v>507</v>
      </c>
      <c r="C206" s="3" t="s">
        <v>508</v>
      </c>
      <c r="D206" s="3" t="s">
        <v>12</v>
      </c>
      <c r="E206" s="4">
        <v>1</v>
      </c>
      <c r="F206" s="5">
        <v>3352.5</v>
      </c>
      <c r="G206" s="5">
        <f t="shared" si="6"/>
        <v>670.5</v>
      </c>
      <c r="H206" s="5">
        <f t="shared" si="7"/>
        <v>4023</v>
      </c>
      <c r="I206" s="3" t="s">
        <v>100</v>
      </c>
    </row>
    <row r="207" spans="1:9" ht="75" x14ac:dyDescent="0.25">
      <c r="A207" s="3" t="s">
        <v>97</v>
      </c>
      <c r="B207" s="3" t="s">
        <v>509</v>
      </c>
      <c r="C207" s="3" t="s">
        <v>510</v>
      </c>
      <c r="D207" s="3" t="s">
        <v>12</v>
      </c>
      <c r="E207" s="4">
        <v>3</v>
      </c>
      <c r="F207" s="5">
        <v>3328.0833333333335</v>
      </c>
      <c r="G207" s="5">
        <f t="shared" si="6"/>
        <v>1996.85</v>
      </c>
      <c r="H207" s="5">
        <f t="shared" si="7"/>
        <v>11981.1</v>
      </c>
      <c r="I207" s="3" t="s">
        <v>100</v>
      </c>
    </row>
    <row r="208" spans="1:9" ht="75" x14ac:dyDescent="0.25">
      <c r="A208" s="3" t="s">
        <v>97</v>
      </c>
      <c r="B208" s="3" t="s">
        <v>511</v>
      </c>
      <c r="C208" s="3" t="s">
        <v>512</v>
      </c>
      <c r="D208" s="3" t="s">
        <v>12</v>
      </c>
      <c r="E208" s="4">
        <v>4</v>
      </c>
      <c r="F208" s="5">
        <v>3333.3325</v>
      </c>
      <c r="G208" s="5">
        <f t="shared" si="6"/>
        <v>2666.67</v>
      </c>
      <c r="H208" s="5">
        <f t="shared" si="7"/>
        <v>16000</v>
      </c>
      <c r="I208" s="3" t="s">
        <v>100</v>
      </c>
    </row>
    <row r="209" spans="1:9" ht="75" x14ac:dyDescent="0.25">
      <c r="A209" s="3" t="s">
        <v>97</v>
      </c>
      <c r="B209" s="3" t="s">
        <v>513</v>
      </c>
      <c r="C209" s="3" t="s">
        <v>514</v>
      </c>
      <c r="D209" s="3" t="s">
        <v>12</v>
      </c>
      <c r="E209" s="4">
        <v>4</v>
      </c>
      <c r="F209" s="5">
        <v>3848.4549999999999</v>
      </c>
      <c r="G209" s="5">
        <f t="shared" si="6"/>
        <v>3078.76</v>
      </c>
      <c r="H209" s="5">
        <f t="shared" si="7"/>
        <v>18472.580000000002</v>
      </c>
      <c r="I209" s="3" t="s">
        <v>100</v>
      </c>
    </row>
    <row r="210" spans="1:9" ht="75" x14ac:dyDescent="0.25">
      <c r="A210" s="3" t="s">
        <v>97</v>
      </c>
      <c r="B210" s="3" t="s">
        <v>515</v>
      </c>
      <c r="C210" s="3" t="s">
        <v>516</v>
      </c>
      <c r="D210" s="3" t="s">
        <v>12</v>
      </c>
      <c r="E210" s="4">
        <v>1</v>
      </c>
      <c r="F210" s="5">
        <v>3262.71</v>
      </c>
      <c r="G210" s="5">
        <f t="shared" si="6"/>
        <v>652.54</v>
      </c>
      <c r="H210" s="5">
        <f t="shared" si="7"/>
        <v>3915.25</v>
      </c>
      <c r="I210" s="3" t="s">
        <v>100</v>
      </c>
    </row>
    <row r="211" spans="1:9" ht="75" x14ac:dyDescent="0.25">
      <c r="A211" s="3" t="s">
        <v>97</v>
      </c>
      <c r="B211" s="3" t="s">
        <v>517</v>
      </c>
      <c r="C211" s="3" t="s">
        <v>518</v>
      </c>
      <c r="D211" s="3" t="s">
        <v>12</v>
      </c>
      <c r="E211" s="4">
        <v>1</v>
      </c>
      <c r="F211" s="5">
        <v>3258.33</v>
      </c>
      <c r="G211" s="5">
        <f t="shared" si="6"/>
        <v>651.66999999999996</v>
      </c>
      <c r="H211" s="5">
        <f t="shared" si="7"/>
        <v>3910</v>
      </c>
      <c r="I211" s="3" t="s">
        <v>100</v>
      </c>
    </row>
    <row r="212" spans="1:9" ht="75" x14ac:dyDescent="0.25">
      <c r="A212" s="3" t="s">
        <v>97</v>
      </c>
      <c r="B212" s="3" t="s">
        <v>519</v>
      </c>
      <c r="C212" s="3" t="s">
        <v>520</v>
      </c>
      <c r="D212" s="3" t="s">
        <v>12</v>
      </c>
      <c r="E212" s="4">
        <v>1</v>
      </c>
      <c r="F212" s="5">
        <v>3254.23</v>
      </c>
      <c r="G212" s="5">
        <f t="shared" si="6"/>
        <v>650.85</v>
      </c>
      <c r="H212" s="5">
        <f t="shared" si="7"/>
        <v>3905.08</v>
      </c>
      <c r="I212" s="3" t="s">
        <v>100</v>
      </c>
    </row>
    <row r="213" spans="1:9" ht="75" x14ac:dyDescent="0.25">
      <c r="A213" s="3" t="s">
        <v>97</v>
      </c>
      <c r="B213" s="3" t="s">
        <v>521</v>
      </c>
      <c r="C213" s="3" t="s">
        <v>522</v>
      </c>
      <c r="D213" s="3" t="s">
        <v>12</v>
      </c>
      <c r="E213" s="4">
        <v>1</v>
      </c>
      <c r="F213" s="5">
        <v>3245.83</v>
      </c>
      <c r="G213" s="5">
        <f t="shared" si="6"/>
        <v>649.16999999999996</v>
      </c>
      <c r="H213" s="5">
        <f t="shared" si="7"/>
        <v>3895</v>
      </c>
      <c r="I213" s="3" t="s">
        <v>100</v>
      </c>
    </row>
    <row r="214" spans="1:9" ht="75" x14ac:dyDescent="0.25">
      <c r="A214" s="3" t="s">
        <v>97</v>
      </c>
      <c r="B214" s="3" t="s">
        <v>523</v>
      </c>
      <c r="C214" s="3" t="s">
        <v>524</v>
      </c>
      <c r="D214" s="3" t="s">
        <v>12</v>
      </c>
      <c r="E214" s="4">
        <v>1</v>
      </c>
      <c r="F214" s="5">
        <v>3241.67</v>
      </c>
      <c r="G214" s="5">
        <f t="shared" si="6"/>
        <v>648.33000000000004</v>
      </c>
      <c r="H214" s="5">
        <f t="shared" si="7"/>
        <v>3890</v>
      </c>
      <c r="I214" s="3" t="s">
        <v>100</v>
      </c>
    </row>
    <row r="215" spans="1:9" ht="75" x14ac:dyDescent="0.25">
      <c r="A215" s="3" t="s">
        <v>97</v>
      </c>
      <c r="B215" s="3" t="s">
        <v>525</v>
      </c>
      <c r="C215" s="3" t="s">
        <v>526</v>
      </c>
      <c r="D215" s="3" t="s">
        <v>12</v>
      </c>
      <c r="E215" s="4">
        <v>1</v>
      </c>
      <c r="F215" s="5">
        <v>3233.68</v>
      </c>
      <c r="G215" s="5">
        <f t="shared" si="6"/>
        <v>646.74</v>
      </c>
      <c r="H215" s="5">
        <f t="shared" si="7"/>
        <v>3880.42</v>
      </c>
      <c r="I215" s="3" t="s">
        <v>100</v>
      </c>
    </row>
    <row r="216" spans="1:9" ht="75" x14ac:dyDescent="0.25">
      <c r="A216" s="3" t="s">
        <v>97</v>
      </c>
      <c r="B216" s="3" t="s">
        <v>527</v>
      </c>
      <c r="C216" s="3" t="s">
        <v>528</v>
      </c>
      <c r="D216" s="3" t="s">
        <v>12</v>
      </c>
      <c r="E216" s="4">
        <v>8</v>
      </c>
      <c r="F216" s="5">
        <v>3228.8150000000001</v>
      </c>
      <c r="G216" s="5">
        <f t="shared" si="6"/>
        <v>5166.1000000000004</v>
      </c>
      <c r="H216" s="5">
        <f t="shared" si="7"/>
        <v>30996.620000000003</v>
      </c>
      <c r="I216" s="3" t="s">
        <v>100</v>
      </c>
    </row>
    <row r="217" spans="1:9" ht="75" x14ac:dyDescent="0.25">
      <c r="A217" s="3" t="s">
        <v>97</v>
      </c>
      <c r="B217" s="3" t="s">
        <v>529</v>
      </c>
      <c r="C217" s="3" t="s">
        <v>530</v>
      </c>
      <c r="D217" s="3" t="s">
        <v>12</v>
      </c>
      <c r="E217" s="4">
        <v>2</v>
      </c>
      <c r="F217" s="5">
        <v>3207.625</v>
      </c>
      <c r="G217" s="5">
        <f t="shared" si="6"/>
        <v>1283.05</v>
      </c>
      <c r="H217" s="5">
        <f t="shared" si="7"/>
        <v>7698.3</v>
      </c>
      <c r="I217" s="3" t="s">
        <v>100</v>
      </c>
    </row>
    <row r="218" spans="1:9" ht="75" x14ac:dyDescent="0.25">
      <c r="A218" s="3" t="s">
        <v>97</v>
      </c>
      <c r="B218" s="3" t="s">
        <v>531</v>
      </c>
      <c r="C218" s="3" t="s">
        <v>532</v>
      </c>
      <c r="D218" s="3" t="s">
        <v>12</v>
      </c>
      <c r="E218" s="4">
        <v>1</v>
      </c>
      <c r="F218" s="5">
        <v>3184.42</v>
      </c>
      <c r="G218" s="5">
        <f t="shared" si="6"/>
        <v>636.88</v>
      </c>
      <c r="H218" s="5">
        <f t="shared" si="7"/>
        <v>3821.3</v>
      </c>
      <c r="I218" s="3" t="s">
        <v>100</v>
      </c>
    </row>
    <row r="219" spans="1:9" ht="75" x14ac:dyDescent="0.25">
      <c r="A219" s="3" t="s">
        <v>97</v>
      </c>
      <c r="B219" s="3" t="s">
        <v>533</v>
      </c>
      <c r="C219" s="3" t="s">
        <v>534</v>
      </c>
      <c r="D219" s="3" t="s">
        <v>12</v>
      </c>
      <c r="E219" s="4">
        <v>1</v>
      </c>
      <c r="F219" s="5">
        <v>3675.38</v>
      </c>
      <c r="G219" s="5">
        <f t="shared" si="6"/>
        <v>735.08</v>
      </c>
      <c r="H219" s="5">
        <f t="shared" si="7"/>
        <v>4410.46</v>
      </c>
      <c r="I219" s="3" t="s">
        <v>100</v>
      </c>
    </row>
    <row r="220" spans="1:9" ht="75" x14ac:dyDescent="0.25">
      <c r="A220" s="3" t="s">
        <v>97</v>
      </c>
      <c r="B220" s="3" t="s">
        <v>535</v>
      </c>
      <c r="C220" s="3" t="s">
        <v>536</v>
      </c>
      <c r="D220" s="3" t="s">
        <v>12</v>
      </c>
      <c r="E220" s="4">
        <v>2</v>
      </c>
      <c r="F220" s="5">
        <v>3167.5</v>
      </c>
      <c r="G220" s="5">
        <f t="shared" si="6"/>
        <v>1267</v>
      </c>
      <c r="H220" s="5">
        <f t="shared" si="7"/>
        <v>7602</v>
      </c>
      <c r="I220" s="3" t="s">
        <v>100</v>
      </c>
    </row>
    <row r="221" spans="1:9" ht="75" x14ac:dyDescent="0.25">
      <c r="A221" s="3" t="s">
        <v>97</v>
      </c>
      <c r="B221" s="3" t="s">
        <v>537</v>
      </c>
      <c r="C221" s="3" t="s">
        <v>538</v>
      </c>
      <c r="D221" s="3" t="s">
        <v>12</v>
      </c>
      <c r="E221" s="4">
        <v>1</v>
      </c>
      <c r="F221" s="5">
        <v>3166.67</v>
      </c>
      <c r="G221" s="5">
        <f t="shared" si="6"/>
        <v>633.33000000000004</v>
      </c>
      <c r="H221" s="5">
        <f t="shared" si="7"/>
        <v>3800</v>
      </c>
      <c r="I221" s="3" t="s">
        <v>100</v>
      </c>
    </row>
    <row r="222" spans="1:9" ht="75" x14ac:dyDescent="0.25">
      <c r="A222" s="3" t="s">
        <v>97</v>
      </c>
      <c r="B222" s="3" t="s">
        <v>539</v>
      </c>
      <c r="C222" s="3" t="s">
        <v>540</v>
      </c>
      <c r="D222" s="3" t="s">
        <v>12</v>
      </c>
      <c r="E222" s="4">
        <v>4</v>
      </c>
      <c r="F222" s="5">
        <v>3155.83</v>
      </c>
      <c r="G222" s="5">
        <f t="shared" si="6"/>
        <v>2524.66</v>
      </c>
      <c r="H222" s="5">
        <f t="shared" si="7"/>
        <v>15147.98</v>
      </c>
      <c r="I222" s="3" t="s">
        <v>100</v>
      </c>
    </row>
    <row r="223" spans="1:9" ht="75" x14ac:dyDescent="0.25">
      <c r="A223" s="3" t="s">
        <v>97</v>
      </c>
      <c r="B223" s="3" t="s">
        <v>541</v>
      </c>
      <c r="C223" s="3" t="s">
        <v>542</v>
      </c>
      <c r="D223" s="3" t="s">
        <v>12</v>
      </c>
      <c r="E223" s="4">
        <v>1</v>
      </c>
      <c r="F223" s="5">
        <v>3151.67</v>
      </c>
      <c r="G223" s="5">
        <f t="shared" si="6"/>
        <v>630.33000000000004</v>
      </c>
      <c r="H223" s="5">
        <f t="shared" si="7"/>
        <v>3782</v>
      </c>
      <c r="I223" s="3" t="s">
        <v>100</v>
      </c>
    </row>
    <row r="224" spans="1:9" ht="75" x14ac:dyDescent="0.25">
      <c r="A224" s="3" t="s">
        <v>97</v>
      </c>
      <c r="B224" s="3" t="s">
        <v>543</v>
      </c>
      <c r="C224" s="3" t="s">
        <v>544</v>
      </c>
      <c r="D224" s="3" t="s">
        <v>12</v>
      </c>
      <c r="E224" s="4">
        <v>1</v>
      </c>
      <c r="F224" s="5">
        <v>3142.5</v>
      </c>
      <c r="G224" s="5">
        <f t="shared" si="6"/>
        <v>628.5</v>
      </c>
      <c r="H224" s="5">
        <f t="shared" si="7"/>
        <v>3771</v>
      </c>
      <c r="I224" s="3" t="s">
        <v>100</v>
      </c>
    </row>
    <row r="225" spans="1:9" ht="75" x14ac:dyDescent="0.25">
      <c r="A225" s="3" t="s">
        <v>97</v>
      </c>
      <c r="B225" s="3" t="s">
        <v>545</v>
      </c>
      <c r="C225" s="3" t="s">
        <v>546</v>
      </c>
      <c r="D225" s="3" t="s">
        <v>12</v>
      </c>
      <c r="E225" s="4">
        <v>2</v>
      </c>
      <c r="F225" s="5">
        <v>3100.42</v>
      </c>
      <c r="G225" s="5">
        <f t="shared" si="6"/>
        <v>1240.17</v>
      </c>
      <c r="H225" s="5">
        <f t="shared" si="7"/>
        <v>7441.01</v>
      </c>
      <c r="I225" s="3" t="s">
        <v>100</v>
      </c>
    </row>
    <row r="226" spans="1:9" ht="75" x14ac:dyDescent="0.25">
      <c r="A226" s="3" t="s">
        <v>97</v>
      </c>
      <c r="B226" s="3" t="s">
        <v>547</v>
      </c>
      <c r="C226" s="3" t="s">
        <v>548</v>
      </c>
      <c r="D226" s="3" t="s">
        <v>12</v>
      </c>
      <c r="E226" s="4">
        <v>2</v>
      </c>
      <c r="F226" s="5">
        <v>3094.57</v>
      </c>
      <c r="G226" s="5">
        <f t="shared" si="6"/>
        <v>1237.83</v>
      </c>
      <c r="H226" s="5">
        <f t="shared" si="7"/>
        <v>7426.97</v>
      </c>
      <c r="I226" s="3" t="s">
        <v>100</v>
      </c>
    </row>
    <row r="227" spans="1:9" ht="75" x14ac:dyDescent="0.25">
      <c r="A227" s="3" t="s">
        <v>97</v>
      </c>
      <c r="B227" s="3" t="s">
        <v>549</v>
      </c>
      <c r="C227" s="3" t="s">
        <v>550</v>
      </c>
      <c r="D227" s="3" t="s">
        <v>12</v>
      </c>
      <c r="E227" s="4">
        <v>1</v>
      </c>
      <c r="F227" s="5">
        <v>3075.78</v>
      </c>
      <c r="G227" s="5">
        <f t="shared" si="6"/>
        <v>615.16</v>
      </c>
      <c r="H227" s="5">
        <f t="shared" si="7"/>
        <v>3690.94</v>
      </c>
      <c r="I227" s="3" t="s">
        <v>100</v>
      </c>
    </row>
    <row r="228" spans="1:9" ht="75" x14ac:dyDescent="0.25">
      <c r="A228" s="3" t="s">
        <v>97</v>
      </c>
      <c r="B228" s="3" t="s">
        <v>551</v>
      </c>
      <c r="C228" s="3" t="s">
        <v>552</v>
      </c>
      <c r="D228" s="3" t="s">
        <v>12</v>
      </c>
      <c r="E228" s="4">
        <v>3</v>
      </c>
      <c r="F228" s="5">
        <v>3050.8466666666668</v>
      </c>
      <c r="G228" s="5">
        <f t="shared" si="6"/>
        <v>1830.51</v>
      </c>
      <c r="H228" s="5">
        <f t="shared" si="7"/>
        <v>10983.050000000001</v>
      </c>
      <c r="I228" s="3" t="s">
        <v>100</v>
      </c>
    </row>
    <row r="229" spans="1:9" ht="75" x14ac:dyDescent="0.25">
      <c r="A229" s="3" t="s">
        <v>97</v>
      </c>
      <c r="B229" s="3" t="s">
        <v>553</v>
      </c>
      <c r="C229" s="3" t="s">
        <v>554</v>
      </c>
      <c r="D229" s="3" t="s">
        <v>12</v>
      </c>
      <c r="E229" s="4">
        <v>1</v>
      </c>
      <c r="F229" s="5">
        <v>3022.5</v>
      </c>
      <c r="G229" s="5">
        <f t="shared" si="6"/>
        <v>604.5</v>
      </c>
      <c r="H229" s="5">
        <f t="shared" si="7"/>
        <v>3627</v>
      </c>
      <c r="I229" s="3" t="s">
        <v>100</v>
      </c>
    </row>
    <row r="230" spans="1:9" ht="75" x14ac:dyDescent="0.25">
      <c r="A230" s="3" t="s">
        <v>97</v>
      </c>
      <c r="B230" s="3" t="s">
        <v>555</v>
      </c>
      <c r="C230" s="3" t="s">
        <v>556</v>
      </c>
      <c r="D230" s="3" t="s">
        <v>12</v>
      </c>
      <c r="E230" s="4">
        <v>1</v>
      </c>
      <c r="F230" s="5">
        <v>3016.67</v>
      </c>
      <c r="G230" s="5">
        <f t="shared" si="6"/>
        <v>603.33000000000004</v>
      </c>
      <c r="H230" s="5">
        <f t="shared" si="7"/>
        <v>3620</v>
      </c>
      <c r="I230" s="3" t="s">
        <v>100</v>
      </c>
    </row>
    <row r="231" spans="1:9" ht="75" x14ac:dyDescent="0.25">
      <c r="A231" s="3" t="s">
        <v>97</v>
      </c>
      <c r="B231" s="3" t="s">
        <v>557</v>
      </c>
      <c r="C231" s="3" t="s">
        <v>558</v>
      </c>
      <c r="D231" s="3" t="s">
        <v>12</v>
      </c>
      <c r="E231" s="4">
        <v>1</v>
      </c>
      <c r="F231" s="5">
        <v>3000</v>
      </c>
      <c r="G231" s="5">
        <f t="shared" si="6"/>
        <v>600</v>
      </c>
      <c r="H231" s="5">
        <f t="shared" si="7"/>
        <v>3600</v>
      </c>
      <c r="I231" s="3" t="s">
        <v>100</v>
      </c>
    </row>
    <row r="232" spans="1:9" ht="75" x14ac:dyDescent="0.25">
      <c r="A232" s="3" t="s">
        <v>97</v>
      </c>
      <c r="B232" s="3" t="s">
        <v>559</v>
      </c>
      <c r="C232" s="3" t="s">
        <v>560</v>
      </c>
      <c r="D232" s="3" t="s">
        <v>12</v>
      </c>
      <c r="E232" s="4">
        <v>3</v>
      </c>
      <c r="F232" s="5">
        <v>3400.1533333333332</v>
      </c>
      <c r="G232" s="5">
        <f t="shared" si="6"/>
        <v>2040.09</v>
      </c>
      <c r="H232" s="5">
        <f t="shared" si="7"/>
        <v>12240.55</v>
      </c>
      <c r="I232" s="3" t="s">
        <v>100</v>
      </c>
    </row>
    <row r="233" spans="1:9" ht="75" x14ac:dyDescent="0.25">
      <c r="A233" s="3" t="s">
        <v>97</v>
      </c>
      <c r="B233" s="3" t="s">
        <v>561</v>
      </c>
      <c r="C233" s="3" t="s">
        <v>562</v>
      </c>
      <c r="D233" s="3" t="s">
        <v>12</v>
      </c>
      <c r="E233" s="4">
        <v>1</v>
      </c>
      <c r="F233" s="5">
        <v>2974.17</v>
      </c>
      <c r="G233" s="5">
        <f t="shared" si="6"/>
        <v>594.83000000000004</v>
      </c>
      <c r="H233" s="5">
        <f t="shared" si="7"/>
        <v>3569</v>
      </c>
      <c r="I233" s="3" t="s">
        <v>100</v>
      </c>
    </row>
    <row r="234" spans="1:9" ht="75" x14ac:dyDescent="0.25">
      <c r="A234" s="3" t="s">
        <v>97</v>
      </c>
      <c r="B234" s="3" t="s">
        <v>563</v>
      </c>
      <c r="C234" s="3" t="s">
        <v>564</v>
      </c>
      <c r="D234" s="3" t="s">
        <v>12</v>
      </c>
      <c r="E234" s="4">
        <v>6</v>
      </c>
      <c r="F234" s="5">
        <v>2966.1016666666669</v>
      </c>
      <c r="G234" s="5">
        <f t="shared" si="6"/>
        <v>3559.32</v>
      </c>
      <c r="H234" s="5">
        <f t="shared" si="7"/>
        <v>21355.93</v>
      </c>
      <c r="I234" s="3" t="s">
        <v>100</v>
      </c>
    </row>
    <row r="235" spans="1:9" ht="75" x14ac:dyDescent="0.25">
      <c r="A235" s="3" t="s">
        <v>97</v>
      </c>
      <c r="B235" s="3" t="s">
        <v>565</v>
      </c>
      <c r="C235" s="3" t="s">
        <v>566</v>
      </c>
      <c r="D235" s="3" t="s">
        <v>12</v>
      </c>
      <c r="E235" s="4">
        <v>6</v>
      </c>
      <c r="F235" s="5">
        <v>2966.1016666666669</v>
      </c>
      <c r="G235" s="5">
        <f t="shared" si="6"/>
        <v>3559.32</v>
      </c>
      <c r="H235" s="5">
        <f t="shared" si="7"/>
        <v>21355.93</v>
      </c>
      <c r="I235" s="3" t="s">
        <v>100</v>
      </c>
    </row>
    <row r="236" spans="1:9" ht="75" x14ac:dyDescent="0.25">
      <c r="A236" s="3" t="s">
        <v>97</v>
      </c>
      <c r="B236" s="3" t="s">
        <v>567</v>
      </c>
      <c r="C236" s="3" t="s">
        <v>568</v>
      </c>
      <c r="D236" s="3" t="s">
        <v>12</v>
      </c>
      <c r="E236" s="4">
        <v>1</v>
      </c>
      <c r="F236" s="5">
        <v>2957.52</v>
      </c>
      <c r="G236" s="5">
        <f t="shared" si="6"/>
        <v>591.5</v>
      </c>
      <c r="H236" s="5">
        <f t="shared" si="7"/>
        <v>3549.02</v>
      </c>
      <c r="I236" s="3" t="s">
        <v>100</v>
      </c>
    </row>
    <row r="237" spans="1:9" ht="75" x14ac:dyDescent="0.25">
      <c r="A237" s="3" t="s">
        <v>97</v>
      </c>
      <c r="B237" s="3" t="s">
        <v>569</v>
      </c>
      <c r="C237" s="3" t="s">
        <v>570</v>
      </c>
      <c r="D237" s="3" t="s">
        <v>12</v>
      </c>
      <c r="E237" s="4">
        <v>2</v>
      </c>
      <c r="F237" s="5">
        <v>2949.1550000000002</v>
      </c>
      <c r="G237" s="5">
        <f t="shared" si="6"/>
        <v>1179.6600000000001</v>
      </c>
      <c r="H237" s="5">
        <f t="shared" si="7"/>
        <v>7077.97</v>
      </c>
      <c r="I237" s="3" t="s">
        <v>100</v>
      </c>
    </row>
    <row r="238" spans="1:9" ht="75" x14ac:dyDescent="0.25">
      <c r="A238" s="3" t="s">
        <v>97</v>
      </c>
      <c r="B238" s="3" t="s">
        <v>571</v>
      </c>
      <c r="C238" s="3" t="s">
        <v>572</v>
      </c>
      <c r="D238" s="3" t="s">
        <v>12</v>
      </c>
      <c r="E238" s="4">
        <v>4</v>
      </c>
      <c r="F238" s="5">
        <v>3409.415</v>
      </c>
      <c r="G238" s="5">
        <f t="shared" si="6"/>
        <v>2727.53</v>
      </c>
      <c r="H238" s="5">
        <f t="shared" si="7"/>
        <v>16365.19</v>
      </c>
      <c r="I238" s="3" t="s">
        <v>100</v>
      </c>
    </row>
    <row r="239" spans="1:9" ht="75" x14ac:dyDescent="0.25">
      <c r="A239" s="3" t="s">
        <v>97</v>
      </c>
      <c r="B239" s="3" t="s">
        <v>573</v>
      </c>
      <c r="C239" s="3" t="s">
        <v>574</v>
      </c>
      <c r="D239" s="3" t="s">
        <v>12</v>
      </c>
      <c r="E239" s="4">
        <v>4</v>
      </c>
      <c r="F239" s="5">
        <v>2923.73</v>
      </c>
      <c r="G239" s="5">
        <f t="shared" si="6"/>
        <v>2338.98</v>
      </c>
      <c r="H239" s="5">
        <f t="shared" si="7"/>
        <v>14033.9</v>
      </c>
      <c r="I239" s="3" t="s">
        <v>100</v>
      </c>
    </row>
    <row r="240" spans="1:9" ht="75" x14ac:dyDescent="0.25">
      <c r="A240" s="3" t="s">
        <v>97</v>
      </c>
      <c r="B240" s="3" t="s">
        <v>575</v>
      </c>
      <c r="C240" s="3" t="s">
        <v>576</v>
      </c>
      <c r="D240" s="3" t="s">
        <v>12</v>
      </c>
      <c r="E240" s="4">
        <v>1</v>
      </c>
      <c r="F240" s="5">
        <v>2916.67</v>
      </c>
      <c r="G240" s="5">
        <f t="shared" si="6"/>
        <v>583.33000000000004</v>
      </c>
      <c r="H240" s="5">
        <f t="shared" si="7"/>
        <v>3500</v>
      </c>
      <c r="I240" s="3" t="s">
        <v>100</v>
      </c>
    </row>
    <row r="241" spans="1:9" ht="75" x14ac:dyDescent="0.25">
      <c r="A241" s="3" t="s">
        <v>97</v>
      </c>
      <c r="B241" s="3" t="s">
        <v>577</v>
      </c>
      <c r="C241" s="3" t="s">
        <v>578</v>
      </c>
      <c r="D241" s="3" t="s">
        <v>12</v>
      </c>
      <c r="E241" s="4">
        <v>1</v>
      </c>
      <c r="F241" s="5">
        <v>2908.33</v>
      </c>
      <c r="G241" s="5">
        <f t="shared" si="6"/>
        <v>581.66999999999996</v>
      </c>
      <c r="H241" s="5">
        <f t="shared" si="7"/>
        <v>3490</v>
      </c>
      <c r="I241" s="3" t="s">
        <v>100</v>
      </c>
    </row>
    <row r="242" spans="1:9" ht="75" x14ac:dyDescent="0.25">
      <c r="A242" s="3" t="s">
        <v>97</v>
      </c>
      <c r="B242" s="3" t="s">
        <v>579</v>
      </c>
      <c r="C242" s="3" t="s">
        <v>580</v>
      </c>
      <c r="D242" s="3" t="s">
        <v>12</v>
      </c>
      <c r="E242" s="4">
        <v>1</v>
      </c>
      <c r="F242" s="5">
        <v>2887.5</v>
      </c>
      <c r="G242" s="5">
        <f t="shared" si="6"/>
        <v>577.5</v>
      </c>
      <c r="H242" s="5">
        <f t="shared" si="7"/>
        <v>3465</v>
      </c>
      <c r="I242" s="3" t="s">
        <v>100</v>
      </c>
    </row>
    <row r="243" spans="1:9" ht="75" x14ac:dyDescent="0.25">
      <c r="A243" s="3" t="s">
        <v>97</v>
      </c>
      <c r="B243" s="3" t="s">
        <v>581</v>
      </c>
      <c r="C243" s="3" t="s">
        <v>582</v>
      </c>
      <c r="D243" s="3" t="s">
        <v>12</v>
      </c>
      <c r="E243" s="4">
        <v>2</v>
      </c>
      <c r="F243" s="5">
        <v>2864.41</v>
      </c>
      <c r="G243" s="5">
        <f t="shared" si="6"/>
        <v>1145.76</v>
      </c>
      <c r="H243" s="5">
        <f t="shared" si="7"/>
        <v>6874.58</v>
      </c>
      <c r="I243" s="3" t="s">
        <v>100</v>
      </c>
    </row>
    <row r="244" spans="1:9" ht="75" x14ac:dyDescent="0.25">
      <c r="A244" s="3" t="s">
        <v>97</v>
      </c>
      <c r="B244" s="3" t="s">
        <v>583</v>
      </c>
      <c r="C244" s="3" t="s">
        <v>584</v>
      </c>
      <c r="D244" s="3" t="s">
        <v>12</v>
      </c>
      <c r="E244" s="4">
        <v>1</v>
      </c>
      <c r="F244" s="5">
        <v>2846.67</v>
      </c>
      <c r="G244" s="5">
        <f t="shared" si="6"/>
        <v>569.33000000000004</v>
      </c>
      <c r="H244" s="5">
        <f t="shared" si="7"/>
        <v>3416</v>
      </c>
      <c r="I244" s="3" t="s">
        <v>100</v>
      </c>
    </row>
    <row r="245" spans="1:9" ht="75" x14ac:dyDescent="0.25">
      <c r="A245" s="3" t="s">
        <v>97</v>
      </c>
      <c r="B245" s="3" t="s">
        <v>585</v>
      </c>
      <c r="C245" s="3" t="s">
        <v>586</v>
      </c>
      <c r="D245" s="3" t="s">
        <v>12</v>
      </c>
      <c r="E245" s="4">
        <v>1</v>
      </c>
      <c r="F245" s="5">
        <v>2833.33</v>
      </c>
      <c r="G245" s="5">
        <f t="shared" si="6"/>
        <v>566.66999999999996</v>
      </c>
      <c r="H245" s="5">
        <f t="shared" si="7"/>
        <v>3400</v>
      </c>
      <c r="I245" s="3" t="s">
        <v>100</v>
      </c>
    </row>
    <row r="246" spans="1:9" ht="75" x14ac:dyDescent="0.25">
      <c r="A246" s="3" t="s">
        <v>97</v>
      </c>
      <c r="B246" s="3" t="s">
        <v>587</v>
      </c>
      <c r="C246" s="3" t="s">
        <v>588</v>
      </c>
      <c r="D246" s="3" t="s">
        <v>12</v>
      </c>
      <c r="E246" s="4">
        <v>1</v>
      </c>
      <c r="F246" s="5">
        <v>2799.32</v>
      </c>
      <c r="G246" s="5">
        <f t="shared" si="6"/>
        <v>559.86</v>
      </c>
      <c r="H246" s="5">
        <f t="shared" si="7"/>
        <v>3359.1800000000003</v>
      </c>
      <c r="I246" s="3" t="s">
        <v>100</v>
      </c>
    </row>
    <row r="247" spans="1:9" ht="75" x14ac:dyDescent="0.25">
      <c r="A247" s="3" t="s">
        <v>97</v>
      </c>
      <c r="B247" s="3" t="s">
        <v>589</v>
      </c>
      <c r="C247" s="3" t="s">
        <v>590</v>
      </c>
      <c r="D247" s="3" t="s">
        <v>12</v>
      </c>
      <c r="E247" s="4">
        <v>2</v>
      </c>
      <c r="F247" s="5">
        <v>2750</v>
      </c>
      <c r="G247" s="5">
        <f t="shared" si="6"/>
        <v>1100</v>
      </c>
      <c r="H247" s="5">
        <f t="shared" si="7"/>
        <v>6600</v>
      </c>
      <c r="I247" s="3" t="s">
        <v>100</v>
      </c>
    </row>
    <row r="248" spans="1:9" ht="75" x14ac:dyDescent="0.25">
      <c r="A248" s="3" t="s">
        <v>97</v>
      </c>
      <c r="B248" s="3" t="s">
        <v>591</v>
      </c>
      <c r="C248" s="3" t="s">
        <v>592</v>
      </c>
      <c r="D248" s="3" t="s">
        <v>12</v>
      </c>
      <c r="E248" s="4">
        <v>1</v>
      </c>
      <c r="F248" s="5">
        <v>2750</v>
      </c>
      <c r="G248" s="5">
        <f t="shared" si="6"/>
        <v>550</v>
      </c>
      <c r="H248" s="5">
        <f t="shared" si="7"/>
        <v>3300</v>
      </c>
      <c r="I248" s="3" t="s">
        <v>100</v>
      </c>
    </row>
    <row r="249" spans="1:9" ht="75" x14ac:dyDescent="0.25">
      <c r="A249" s="3" t="s">
        <v>97</v>
      </c>
      <c r="B249" s="3" t="s">
        <v>593</v>
      </c>
      <c r="C249" s="3" t="s">
        <v>594</v>
      </c>
      <c r="D249" s="3" t="s">
        <v>12</v>
      </c>
      <c r="E249" s="4">
        <v>1</v>
      </c>
      <c r="F249" s="5">
        <v>2737.5</v>
      </c>
      <c r="G249" s="5">
        <f t="shared" si="6"/>
        <v>547.5</v>
      </c>
      <c r="H249" s="5">
        <f t="shared" si="7"/>
        <v>3285</v>
      </c>
      <c r="I249" s="3" t="s">
        <v>100</v>
      </c>
    </row>
    <row r="250" spans="1:9" ht="75" x14ac:dyDescent="0.25">
      <c r="A250" s="3" t="s">
        <v>97</v>
      </c>
      <c r="B250" s="3" t="s">
        <v>595</v>
      </c>
      <c r="C250" s="3" t="s">
        <v>596</v>
      </c>
      <c r="D250" s="3" t="s">
        <v>12</v>
      </c>
      <c r="E250" s="4">
        <v>2</v>
      </c>
      <c r="F250" s="5">
        <v>3167.51</v>
      </c>
      <c r="G250" s="5">
        <f t="shared" si="6"/>
        <v>1267</v>
      </c>
      <c r="H250" s="5">
        <f t="shared" si="7"/>
        <v>7602.02</v>
      </c>
      <c r="I250" s="3" t="s">
        <v>100</v>
      </c>
    </row>
    <row r="251" spans="1:9" ht="75" x14ac:dyDescent="0.25">
      <c r="A251" s="3" t="s">
        <v>97</v>
      </c>
      <c r="B251" s="3" t="s">
        <v>597</v>
      </c>
      <c r="C251" s="3" t="s">
        <v>598</v>
      </c>
      <c r="D251" s="3" t="s">
        <v>12</v>
      </c>
      <c r="E251" s="4">
        <v>5</v>
      </c>
      <c r="F251" s="5">
        <v>2720</v>
      </c>
      <c r="G251" s="5">
        <f t="shared" si="6"/>
        <v>2720</v>
      </c>
      <c r="H251" s="5">
        <f t="shared" si="7"/>
        <v>16320</v>
      </c>
      <c r="I251" s="3" t="s">
        <v>100</v>
      </c>
    </row>
    <row r="252" spans="1:9" ht="75" x14ac:dyDescent="0.25">
      <c r="A252" s="3" t="s">
        <v>97</v>
      </c>
      <c r="B252" s="3" t="s">
        <v>599</v>
      </c>
      <c r="C252" s="3" t="s">
        <v>600</v>
      </c>
      <c r="D252" s="3" t="s">
        <v>12</v>
      </c>
      <c r="E252" s="4">
        <v>4</v>
      </c>
      <c r="F252" s="5">
        <v>2698.8775000000001</v>
      </c>
      <c r="G252" s="5">
        <f t="shared" si="6"/>
        <v>2159.1</v>
      </c>
      <c r="H252" s="5">
        <f t="shared" si="7"/>
        <v>12954.61</v>
      </c>
      <c r="I252" s="3" t="s">
        <v>100</v>
      </c>
    </row>
    <row r="253" spans="1:9" ht="75" x14ac:dyDescent="0.25">
      <c r="A253" s="3" t="s">
        <v>97</v>
      </c>
      <c r="B253" s="3" t="s">
        <v>601</v>
      </c>
      <c r="C253" s="3" t="s">
        <v>602</v>
      </c>
      <c r="D253" s="3" t="s">
        <v>12</v>
      </c>
      <c r="E253" s="4">
        <v>4</v>
      </c>
      <c r="F253" s="5">
        <v>2698.3425000000002</v>
      </c>
      <c r="G253" s="5">
        <f t="shared" si="6"/>
        <v>2158.67</v>
      </c>
      <c r="H253" s="5">
        <f t="shared" si="7"/>
        <v>12952.04</v>
      </c>
      <c r="I253" s="3" t="s">
        <v>100</v>
      </c>
    </row>
    <row r="254" spans="1:9" ht="75" x14ac:dyDescent="0.25">
      <c r="A254" s="3" t="s">
        <v>97</v>
      </c>
      <c r="B254" s="3" t="s">
        <v>603</v>
      </c>
      <c r="C254" s="3" t="s">
        <v>604</v>
      </c>
      <c r="D254" s="3" t="s">
        <v>12</v>
      </c>
      <c r="E254" s="4">
        <v>1</v>
      </c>
      <c r="F254" s="5">
        <v>2691.67</v>
      </c>
      <c r="G254" s="5">
        <f t="shared" si="6"/>
        <v>538.33000000000004</v>
      </c>
      <c r="H254" s="5">
        <f t="shared" si="7"/>
        <v>3230</v>
      </c>
      <c r="I254" s="3" t="s">
        <v>100</v>
      </c>
    </row>
    <row r="255" spans="1:9" ht="75" x14ac:dyDescent="0.25">
      <c r="A255" s="3" t="s">
        <v>97</v>
      </c>
      <c r="B255" s="3" t="s">
        <v>605</v>
      </c>
      <c r="C255" s="3" t="s">
        <v>606</v>
      </c>
      <c r="D255" s="3" t="s">
        <v>12</v>
      </c>
      <c r="E255" s="4">
        <v>1</v>
      </c>
      <c r="F255" s="5">
        <v>2691.67</v>
      </c>
      <c r="G255" s="5">
        <f t="shared" si="6"/>
        <v>538.33000000000004</v>
      </c>
      <c r="H255" s="5">
        <f t="shared" si="7"/>
        <v>3230</v>
      </c>
      <c r="I255" s="3" t="s">
        <v>100</v>
      </c>
    </row>
    <row r="256" spans="1:9" ht="75" x14ac:dyDescent="0.25">
      <c r="A256" s="3" t="s">
        <v>97</v>
      </c>
      <c r="B256" s="3" t="s">
        <v>607</v>
      </c>
      <c r="C256" s="3" t="s">
        <v>608</v>
      </c>
      <c r="D256" s="3" t="s">
        <v>12</v>
      </c>
      <c r="E256" s="4">
        <v>2</v>
      </c>
      <c r="F256" s="5">
        <v>2686.44</v>
      </c>
      <c r="G256" s="5">
        <f t="shared" si="6"/>
        <v>1074.58</v>
      </c>
      <c r="H256" s="5">
        <f t="shared" si="7"/>
        <v>6447.46</v>
      </c>
      <c r="I256" s="3" t="s">
        <v>100</v>
      </c>
    </row>
    <row r="257" spans="1:9" ht="75" x14ac:dyDescent="0.25">
      <c r="A257" s="3" t="s">
        <v>97</v>
      </c>
      <c r="B257" s="3" t="s">
        <v>609</v>
      </c>
      <c r="C257" s="3" t="s">
        <v>610</v>
      </c>
      <c r="D257" s="3" t="s">
        <v>12</v>
      </c>
      <c r="E257" s="4">
        <v>1</v>
      </c>
      <c r="F257" s="5">
        <v>2669.35</v>
      </c>
      <c r="G257" s="5">
        <f t="shared" si="6"/>
        <v>533.87</v>
      </c>
      <c r="H257" s="5">
        <f t="shared" si="7"/>
        <v>3203.22</v>
      </c>
      <c r="I257" s="3" t="s">
        <v>100</v>
      </c>
    </row>
    <row r="258" spans="1:9" ht="75" x14ac:dyDescent="0.25">
      <c r="A258" s="3" t="s">
        <v>97</v>
      </c>
      <c r="B258" s="3" t="s">
        <v>611</v>
      </c>
      <c r="C258" s="3" t="s">
        <v>612</v>
      </c>
      <c r="D258" s="3" t="s">
        <v>12</v>
      </c>
      <c r="E258" s="4">
        <v>1</v>
      </c>
      <c r="F258" s="5">
        <v>2652.54</v>
      </c>
      <c r="G258" s="5">
        <f t="shared" si="6"/>
        <v>530.51</v>
      </c>
      <c r="H258" s="5">
        <f t="shared" si="7"/>
        <v>3183.05</v>
      </c>
      <c r="I258" s="3" t="s">
        <v>100</v>
      </c>
    </row>
    <row r="259" spans="1:9" ht="75" x14ac:dyDescent="0.25">
      <c r="A259" s="3" t="s">
        <v>97</v>
      </c>
      <c r="B259" s="3" t="s">
        <v>613</v>
      </c>
      <c r="C259" s="3" t="s">
        <v>614</v>
      </c>
      <c r="D259" s="3" t="s">
        <v>12</v>
      </c>
      <c r="E259" s="4">
        <v>1</v>
      </c>
      <c r="F259" s="5">
        <v>2651.67</v>
      </c>
      <c r="G259" s="5">
        <f t="shared" ref="G259:G322" si="8">ROUND(E259*F259*0.2,2)</f>
        <v>530.33000000000004</v>
      </c>
      <c r="H259" s="5">
        <f t="shared" ref="H259:H322" si="9">E259*F259+G259</f>
        <v>3182</v>
      </c>
      <c r="I259" s="3" t="s">
        <v>100</v>
      </c>
    </row>
    <row r="260" spans="1:9" ht="75" x14ac:dyDescent="0.25">
      <c r="A260" s="3" t="s">
        <v>97</v>
      </c>
      <c r="B260" s="3" t="s">
        <v>615</v>
      </c>
      <c r="C260" s="3" t="s">
        <v>616</v>
      </c>
      <c r="D260" s="3" t="s">
        <v>12</v>
      </c>
      <c r="E260" s="4">
        <v>8</v>
      </c>
      <c r="F260" s="5">
        <v>2650</v>
      </c>
      <c r="G260" s="5">
        <f t="shared" si="8"/>
        <v>4240</v>
      </c>
      <c r="H260" s="5">
        <f t="shared" si="9"/>
        <v>25440</v>
      </c>
      <c r="I260" s="3" t="s">
        <v>100</v>
      </c>
    </row>
    <row r="261" spans="1:9" ht="75" x14ac:dyDescent="0.25">
      <c r="A261" s="3" t="s">
        <v>97</v>
      </c>
      <c r="B261" s="3" t="s">
        <v>617</v>
      </c>
      <c r="C261" s="3" t="s">
        <v>618</v>
      </c>
      <c r="D261" s="3" t="s">
        <v>12</v>
      </c>
      <c r="E261" s="4">
        <v>1</v>
      </c>
      <c r="F261" s="5">
        <v>2606.25</v>
      </c>
      <c r="G261" s="5">
        <f t="shared" si="8"/>
        <v>521.25</v>
      </c>
      <c r="H261" s="5">
        <f t="shared" si="9"/>
        <v>3127.5</v>
      </c>
      <c r="I261" s="3" t="s">
        <v>100</v>
      </c>
    </row>
    <row r="262" spans="1:9" ht="75" x14ac:dyDescent="0.25">
      <c r="A262" s="3" t="s">
        <v>97</v>
      </c>
      <c r="B262" s="3" t="s">
        <v>619</v>
      </c>
      <c r="C262" s="3" t="s">
        <v>620</v>
      </c>
      <c r="D262" s="3" t="s">
        <v>12</v>
      </c>
      <c r="E262" s="4">
        <v>1</v>
      </c>
      <c r="F262" s="5">
        <v>2633.33</v>
      </c>
      <c r="G262" s="5">
        <f t="shared" si="8"/>
        <v>526.66999999999996</v>
      </c>
      <c r="H262" s="5">
        <f t="shared" si="9"/>
        <v>3160</v>
      </c>
      <c r="I262" s="3" t="s">
        <v>100</v>
      </c>
    </row>
    <row r="263" spans="1:9" ht="75" x14ac:dyDescent="0.25">
      <c r="A263" s="3" t="s">
        <v>97</v>
      </c>
      <c r="B263" s="3" t="s">
        <v>621</v>
      </c>
      <c r="C263" s="3" t="s">
        <v>622</v>
      </c>
      <c r="D263" s="3" t="s">
        <v>12</v>
      </c>
      <c r="E263" s="4">
        <v>1</v>
      </c>
      <c r="F263" s="5">
        <v>2614.69</v>
      </c>
      <c r="G263" s="5">
        <f t="shared" si="8"/>
        <v>522.94000000000005</v>
      </c>
      <c r="H263" s="5">
        <f t="shared" si="9"/>
        <v>3137.63</v>
      </c>
      <c r="I263" s="3" t="s">
        <v>100</v>
      </c>
    </row>
    <row r="264" spans="1:9" ht="75" x14ac:dyDescent="0.25">
      <c r="A264" s="3" t="s">
        <v>97</v>
      </c>
      <c r="B264" s="3" t="s">
        <v>623</v>
      </c>
      <c r="C264" s="3" t="s">
        <v>624</v>
      </c>
      <c r="D264" s="3" t="s">
        <v>12</v>
      </c>
      <c r="E264" s="4">
        <v>1</v>
      </c>
      <c r="F264" s="5">
        <v>2599.41</v>
      </c>
      <c r="G264" s="5">
        <f t="shared" si="8"/>
        <v>519.88</v>
      </c>
      <c r="H264" s="5">
        <f t="shared" si="9"/>
        <v>3119.29</v>
      </c>
      <c r="I264" s="3" t="s">
        <v>100</v>
      </c>
    </row>
    <row r="265" spans="1:9" ht="75" x14ac:dyDescent="0.25">
      <c r="A265" s="3" t="s">
        <v>97</v>
      </c>
      <c r="B265" s="3" t="s">
        <v>625</v>
      </c>
      <c r="C265" s="3" t="s">
        <v>626</v>
      </c>
      <c r="D265" s="3" t="s">
        <v>12</v>
      </c>
      <c r="E265" s="4">
        <v>1</v>
      </c>
      <c r="F265" s="5">
        <v>2588.13</v>
      </c>
      <c r="G265" s="5">
        <f t="shared" si="8"/>
        <v>517.63</v>
      </c>
      <c r="H265" s="5">
        <f t="shared" si="9"/>
        <v>3105.76</v>
      </c>
      <c r="I265" s="3" t="s">
        <v>100</v>
      </c>
    </row>
    <row r="266" spans="1:9" ht="75" x14ac:dyDescent="0.25">
      <c r="A266" s="3" t="s">
        <v>97</v>
      </c>
      <c r="B266" s="3" t="s">
        <v>627</v>
      </c>
      <c r="C266" s="3" t="s">
        <v>628</v>
      </c>
      <c r="D266" s="3" t="s">
        <v>12</v>
      </c>
      <c r="E266" s="4">
        <v>2</v>
      </c>
      <c r="F266" s="5">
        <v>2563.165</v>
      </c>
      <c r="G266" s="5">
        <f t="shared" si="8"/>
        <v>1025.27</v>
      </c>
      <c r="H266" s="5">
        <f t="shared" si="9"/>
        <v>6151.6</v>
      </c>
      <c r="I266" s="3" t="s">
        <v>100</v>
      </c>
    </row>
    <row r="267" spans="1:9" ht="75" x14ac:dyDescent="0.25">
      <c r="A267" s="3" t="s">
        <v>97</v>
      </c>
      <c r="B267" s="3" t="s">
        <v>629</v>
      </c>
      <c r="C267" s="3" t="s">
        <v>630</v>
      </c>
      <c r="D267" s="3" t="s">
        <v>12</v>
      </c>
      <c r="E267" s="4">
        <v>1</v>
      </c>
      <c r="F267" s="5">
        <v>2922.27</v>
      </c>
      <c r="G267" s="5">
        <f t="shared" si="8"/>
        <v>584.45000000000005</v>
      </c>
      <c r="H267" s="5">
        <f t="shared" si="9"/>
        <v>3506.7200000000003</v>
      </c>
      <c r="I267" s="3" t="s">
        <v>100</v>
      </c>
    </row>
    <row r="268" spans="1:9" ht="75" x14ac:dyDescent="0.25">
      <c r="A268" s="3" t="s">
        <v>97</v>
      </c>
      <c r="B268" s="3" t="s">
        <v>631</v>
      </c>
      <c r="C268" s="3" t="s">
        <v>632</v>
      </c>
      <c r="D268" s="3" t="s">
        <v>12</v>
      </c>
      <c r="E268" s="4">
        <v>3</v>
      </c>
      <c r="F268" s="5">
        <v>2497.1766666666667</v>
      </c>
      <c r="G268" s="5">
        <f t="shared" si="8"/>
        <v>1498.31</v>
      </c>
      <c r="H268" s="5">
        <f t="shared" si="9"/>
        <v>8989.84</v>
      </c>
      <c r="I268" s="3" t="s">
        <v>100</v>
      </c>
    </row>
    <row r="269" spans="1:9" ht="75" x14ac:dyDescent="0.25">
      <c r="A269" s="3" t="s">
        <v>97</v>
      </c>
      <c r="B269" s="3" t="s">
        <v>633</v>
      </c>
      <c r="C269" s="3" t="s">
        <v>634</v>
      </c>
      <c r="D269" s="3" t="s">
        <v>12</v>
      </c>
      <c r="E269" s="4">
        <v>2</v>
      </c>
      <c r="F269" s="5">
        <v>2501.6950000000002</v>
      </c>
      <c r="G269" s="5">
        <f t="shared" si="8"/>
        <v>1000.68</v>
      </c>
      <c r="H269" s="5">
        <f t="shared" si="9"/>
        <v>6004.0700000000006</v>
      </c>
      <c r="I269" s="3" t="s">
        <v>100</v>
      </c>
    </row>
    <row r="270" spans="1:9" ht="75" x14ac:dyDescent="0.25">
      <c r="A270" s="3" t="s">
        <v>97</v>
      </c>
      <c r="B270" s="3" t="s">
        <v>635</v>
      </c>
      <c r="C270" s="3" t="s">
        <v>636</v>
      </c>
      <c r="D270" s="3" t="s">
        <v>12</v>
      </c>
      <c r="E270" s="4">
        <v>4</v>
      </c>
      <c r="F270" s="5">
        <v>2490.8325</v>
      </c>
      <c r="G270" s="5">
        <f t="shared" si="8"/>
        <v>1992.67</v>
      </c>
      <c r="H270" s="5">
        <f t="shared" si="9"/>
        <v>11956</v>
      </c>
      <c r="I270" s="3" t="s">
        <v>100</v>
      </c>
    </row>
    <row r="271" spans="1:9" ht="75" x14ac:dyDescent="0.25">
      <c r="A271" s="3" t="s">
        <v>97</v>
      </c>
      <c r="B271" s="3" t="s">
        <v>637</v>
      </c>
      <c r="C271" s="3" t="s">
        <v>638</v>
      </c>
      <c r="D271" s="3" t="s">
        <v>12</v>
      </c>
      <c r="E271" s="4">
        <v>1</v>
      </c>
      <c r="F271" s="5">
        <v>2480</v>
      </c>
      <c r="G271" s="5">
        <f t="shared" si="8"/>
        <v>496</v>
      </c>
      <c r="H271" s="5">
        <f t="shared" si="9"/>
        <v>2976</v>
      </c>
      <c r="I271" s="3" t="s">
        <v>100</v>
      </c>
    </row>
    <row r="272" spans="1:9" ht="75" x14ac:dyDescent="0.25">
      <c r="A272" s="3" t="s">
        <v>97</v>
      </c>
      <c r="B272" s="3" t="s">
        <v>639</v>
      </c>
      <c r="C272" s="3" t="s">
        <v>640</v>
      </c>
      <c r="D272" s="3" t="s">
        <v>12</v>
      </c>
      <c r="E272" s="4">
        <v>1</v>
      </c>
      <c r="F272" s="5">
        <v>2478.33</v>
      </c>
      <c r="G272" s="5">
        <f t="shared" si="8"/>
        <v>495.67</v>
      </c>
      <c r="H272" s="5">
        <f t="shared" si="9"/>
        <v>2974</v>
      </c>
      <c r="I272" s="3" t="s">
        <v>100</v>
      </c>
    </row>
    <row r="273" spans="1:9" ht="75" x14ac:dyDescent="0.25">
      <c r="A273" s="3" t="s">
        <v>97</v>
      </c>
      <c r="B273" s="3" t="s">
        <v>641</v>
      </c>
      <c r="C273" s="3" t="s">
        <v>642</v>
      </c>
      <c r="D273" s="3" t="s">
        <v>12</v>
      </c>
      <c r="E273" s="4">
        <v>2</v>
      </c>
      <c r="F273" s="5">
        <v>2450</v>
      </c>
      <c r="G273" s="5">
        <f t="shared" si="8"/>
        <v>980</v>
      </c>
      <c r="H273" s="5">
        <f t="shared" si="9"/>
        <v>5880</v>
      </c>
      <c r="I273" s="3" t="s">
        <v>100</v>
      </c>
    </row>
    <row r="274" spans="1:9" ht="75" x14ac:dyDescent="0.25">
      <c r="A274" s="3" t="s">
        <v>97</v>
      </c>
      <c r="B274" s="3" t="s">
        <v>643</v>
      </c>
      <c r="C274" s="3" t="s">
        <v>644</v>
      </c>
      <c r="D274" s="3" t="s">
        <v>12</v>
      </c>
      <c r="E274" s="4">
        <v>6</v>
      </c>
      <c r="F274" s="5">
        <v>2436.44</v>
      </c>
      <c r="G274" s="5">
        <f t="shared" si="8"/>
        <v>2923.73</v>
      </c>
      <c r="H274" s="5">
        <f t="shared" si="9"/>
        <v>17542.37</v>
      </c>
      <c r="I274" s="3" t="s">
        <v>100</v>
      </c>
    </row>
    <row r="275" spans="1:9" ht="75" x14ac:dyDescent="0.25">
      <c r="A275" s="3" t="s">
        <v>97</v>
      </c>
      <c r="B275" s="3" t="s">
        <v>645</v>
      </c>
      <c r="C275" s="3" t="s">
        <v>646</v>
      </c>
      <c r="D275" s="3" t="s">
        <v>12</v>
      </c>
      <c r="E275" s="4">
        <v>1</v>
      </c>
      <c r="F275" s="5">
        <v>2166.67</v>
      </c>
      <c r="G275" s="5">
        <f t="shared" si="8"/>
        <v>433.33</v>
      </c>
      <c r="H275" s="5">
        <f t="shared" si="9"/>
        <v>2600</v>
      </c>
      <c r="I275" s="3" t="s">
        <v>100</v>
      </c>
    </row>
    <row r="276" spans="1:9" ht="75" x14ac:dyDescent="0.25">
      <c r="A276" s="3" t="s">
        <v>97</v>
      </c>
      <c r="B276" s="3" t="s">
        <v>647</v>
      </c>
      <c r="C276" s="3" t="s">
        <v>648</v>
      </c>
      <c r="D276" s="3" t="s">
        <v>12</v>
      </c>
      <c r="E276" s="4">
        <v>1</v>
      </c>
      <c r="F276" s="5">
        <v>2317.79</v>
      </c>
      <c r="G276" s="5">
        <f t="shared" si="8"/>
        <v>463.56</v>
      </c>
      <c r="H276" s="5">
        <f t="shared" si="9"/>
        <v>2781.35</v>
      </c>
      <c r="I276" s="3" t="s">
        <v>100</v>
      </c>
    </row>
    <row r="277" spans="1:9" ht="75" x14ac:dyDescent="0.25">
      <c r="A277" s="3" t="s">
        <v>97</v>
      </c>
      <c r="B277" s="3" t="s">
        <v>649</v>
      </c>
      <c r="C277" s="3" t="s">
        <v>650</v>
      </c>
      <c r="D277" s="3" t="s">
        <v>12</v>
      </c>
      <c r="E277" s="4">
        <v>1</v>
      </c>
      <c r="F277" s="5">
        <v>2316.67</v>
      </c>
      <c r="G277" s="5">
        <f t="shared" si="8"/>
        <v>463.33</v>
      </c>
      <c r="H277" s="5">
        <f t="shared" si="9"/>
        <v>2780</v>
      </c>
      <c r="I277" s="3" t="s">
        <v>100</v>
      </c>
    </row>
    <row r="278" spans="1:9" ht="75" x14ac:dyDescent="0.25">
      <c r="A278" s="3" t="s">
        <v>97</v>
      </c>
      <c r="B278" s="3" t="s">
        <v>651</v>
      </c>
      <c r="C278" s="3" t="s">
        <v>652</v>
      </c>
      <c r="D278" s="3" t="s">
        <v>12</v>
      </c>
      <c r="E278" s="4">
        <v>1</v>
      </c>
      <c r="F278" s="5">
        <v>2673</v>
      </c>
      <c r="G278" s="5">
        <f t="shared" si="8"/>
        <v>534.6</v>
      </c>
      <c r="H278" s="5">
        <f t="shared" si="9"/>
        <v>3207.6</v>
      </c>
      <c r="I278" s="3" t="s">
        <v>100</v>
      </c>
    </row>
    <row r="279" spans="1:9" ht="75" x14ac:dyDescent="0.25">
      <c r="A279" s="3" t="s">
        <v>97</v>
      </c>
      <c r="B279" s="3" t="s">
        <v>653</v>
      </c>
      <c r="C279" s="3" t="s">
        <v>654</v>
      </c>
      <c r="D279" s="3" t="s">
        <v>12</v>
      </c>
      <c r="E279" s="4">
        <v>1</v>
      </c>
      <c r="F279" s="5">
        <v>3212.61</v>
      </c>
      <c r="G279" s="5">
        <f t="shared" si="8"/>
        <v>642.52</v>
      </c>
      <c r="H279" s="5">
        <f t="shared" si="9"/>
        <v>3855.13</v>
      </c>
      <c r="I279" s="3" t="s">
        <v>100</v>
      </c>
    </row>
    <row r="280" spans="1:9" ht="75" x14ac:dyDescent="0.25">
      <c r="A280" s="3" t="s">
        <v>97</v>
      </c>
      <c r="B280" s="3" t="s">
        <v>655</v>
      </c>
      <c r="C280" s="3" t="s">
        <v>656</v>
      </c>
      <c r="D280" s="3" t="s">
        <v>12</v>
      </c>
      <c r="E280" s="4">
        <v>1</v>
      </c>
      <c r="F280" s="5">
        <v>2260.8000000000002</v>
      </c>
      <c r="G280" s="5">
        <f t="shared" si="8"/>
        <v>452.16</v>
      </c>
      <c r="H280" s="5">
        <f t="shared" si="9"/>
        <v>2712.96</v>
      </c>
      <c r="I280" s="3" t="s">
        <v>100</v>
      </c>
    </row>
    <row r="281" spans="1:9" ht="75" x14ac:dyDescent="0.25">
      <c r="A281" s="3" t="s">
        <v>97</v>
      </c>
      <c r="B281" s="3" t="s">
        <v>657</v>
      </c>
      <c r="C281" s="3" t="s">
        <v>658</v>
      </c>
      <c r="D281" s="3" t="s">
        <v>12</v>
      </c>
      <c r="E281" s="4">
        <v>1</v>
      </c>
      <c r="F281" s="5">
        <v>2606.1799999999998</v>
      </c>
      <c r="G281" s="5">
        <f t="shared" si="8"/>
        <v>521.24</v>
      </c>
      <c r="H281" s="5">
        <f t="shared" si="9"/>
        <v>3127.42</v>
      </c>
      <c r="I281" s="3" t="s">
        <v>100</v>
      </c>
    </row>
    <row r="282" spans="1:9" ht="75" x14ac:dyDescent="0.25">
      <c r="A282" s="3" t="s">
        <v>97</v>
      </c>
      <c r="B282" s="3" t="s">
        <v>659</v>
      </c>
      <c r="C282" s="3" t="s">
        <v>660</v>
      </c>
      <c r="D282" s="3" t="s">
        <v>12</v>
      </c>
      <c r="E282" s="4">
        <v>3</v>
      </c>
      <c r="F282" s="5">
        <v>2225</v>
      </c>
      <c r="G282" s="5">
        <f t="shared" si="8"/>
        <v>1335</v>
      </c>
      <c r="H282" s="5">
        <f t="shared" si="9"/>
        <v>8010</v>
      </c>
      <c r="I282" s="3" t="s">
        <v>100</v>
      </c>
    </row>
    <row r="283" spans="1:9" ht="75" x14ac:dyDescent="0.25">
      <c r="A283" s="3" t="s">
        <v>97</v>
      </c>
      <c r="B283" s="3" t="s">
        <v>661</v>
      </c>
      <c r="C283" s="3" t="s">
        <v>662</v>
      </c>
      <c r="D283" s="3" t="s">
        <v>12</v>
      </c>
      <c r="E283" s="4">
        <v>2</v>
      </c>
      <c r="F283" s="5">
        <v>2203.39</v>
      </c>
      <c r="G283" s="5">
        <f t="shared" si="8"/>
        <v>881.36</v>
      </c>
      <c r="H283" s="5">
        <f t="shared" si="9"/>
        <v>5288.1399999999994</v>
      </c>
      <c r="I283" s="3" t="s">
        <v>100</v>
      </c>
    </row>
    <row r="284" spans="1:9" ht="75" x14ac:dyDescent="0.25">
      <c r="A284" s="3" t="s">
        <v>97</v>
      </c>
      <c r="B284" s="3" t="s">
        <v>663</v>
      </c>
      <c r="C284" s="3" t="s">
        <v>664</v>
      </c>
      <c r="D284" s="3" t="s">
        <v>12</v>
      </c>
      <c r="E284" s="4">
        <v>1</v>
      </c>
      <c r="F284" s="5">
        <v>2171.61</v>
      </c>
      <c r="G284" s="5">
        <f t="shared" si="8"/>
        <v>434.32</v>
      </c>
      <c r="H284" s="5">
        <f t="shared" si="9"/>
        <v>2605.9300000000003</v>
      </c>
      <c r="I284" s="3" t="s">
        <v>100</v>
      </c>
    </row>
    <row r="285" spans="1:9" ht="75" x14ac:dyDescent="0.25">
      <c r="A285" s="3" t="s">
        <v>97</v>
      </c>
      <c r="B285" s="3" t="s">
        <v>665</v>
      </c>
      <c r="C285" s="3" t="s">
        <v>666</v>
      </c>
      <c r="D285" s="3" t="s">
        <v>12</v>
      </c>
      <c r="E285" s="4">
        <v>1</v>
      </c>
      <c r="F285" s="5">
        <v>2166.67</v>
      </c>
      <c r="G285" s="5">
        <f t="shared" si="8"/>
        <v>433.33</v>
      </c>
      <c r="H285" s="5">
        <f t="shared" si="9"/>
        <v>2600</v>
      </c>
      <c r="I285" s="3" t="s">
        <v>100</v>
      </c>
    </row>
    <row r="286" spans="1:9" ht="75" x14ac:dyDescent="0.25">
      <c r="A286" s="3" t="s">
        <v>97</v>
      </c>
      <c r="B286" s="3" t="s">
        <v>667</v>
      </c>
      <c r="C286" s="3" t="s">
        <v>668</v>
      </c>
      <c r="D286" s="3" t="s">
        <v>12</v>
      </c>
      <c r="E286" s="4">
        <v>1</v>
      </c>
      <c r="F286" s="5">
        <v>2135</v>
      </c>
      <c r="G286" s="5">
        <f t="shared" si="8"/>
        <v>427</v>
      </c>
      <c r="H286" s="5">
        <f t="shared" si="9"/>
        <v>2562</v>
      </c>
      <c r="I286" s="3" t="s">
        <v>100</v>
      </c>
    </row>
    <row r="287" spans="1:9" ht="75" x14ac:dyDescent="0.25">
      <c r="A287" s="3" t="s">
        <v>97</v>
      </c>
      <c r="B287" s="3" t="s">
        <v>669</v>
      </c>
      <c r="C287" s="3" t="s">
        <v>670</v>
      </c>
      <c r="D287" s="3" t="s">
        <v>12</v>
      </c>
      <c r="E287" s="4">
        <v>6</v>
      </c>
      <c r="F287" s="5">
        <v>2472.5300000000002</v>
      </c>
      <c r="G287" s="5">
        <f t="shared" si="8"/>
        <v>2967.04</v>
      </c>
      <c r="H287" s="5">
        <f t="shared" si="9"/>
        <v>17802.22</v>
      </c>
      <c r="I287" s="3" t="s">
        <v>100</v>
      </c>
    </row>
    <row r="288" spans="1:9" ht="75" x14ac:dyDescent="0.25">
      <c r="A288" s="3" t="s">
        <v>97</v>
      </c>
      <c r="B288" s="3" t="s">
        <v>671</v>
      </c>
      <c r="C288" s="3" t="s">
        <v>672</v>
      </c>
      <c r="D288" s="3" t="s">
        <v>12</v>
      </c>
      <c r="E288" s="4">
        <v>6</v>
      </c>
      <c r="F288" s="5">
        <v>2118.645</v>
      </c>
      <c r="G288" s="5">
        <f t="shared" si="8"/>
        <v>2542.37</v>
      </c>
      <c r="H288" s="5">
        <f t="shared" si="9"/>
        <v>15254.239999999998</v>
      </c>
      <c r="I288" s="3" t="s">
        <v>100</v>
      </c>
    </row>
    <row r="289" spans="1:9" ht="75" x14ac:dyDescent="0.25">
      <c r="A289" s="3" t="s">
        <v>97</v>
      </c>
      <c r="B289" s="3" t="s">
        <v>673</v>
      </c>
      <c r="C289" s="3" t="s">
        <v>674</v>
      </c>
      <c r="D289" s="3" t="s">
        <v>12</v>
      </c>
      <c r="E289" s="4">
        <v>10</v>
      </c>
      <c r="F289" s="5">
        <v>2100</v>
      </c>
      <c r="G289" s="5">
        <f t="shared" si="8"/>
        <v>4200</v>
      </c>
      <c r="H289" s="5">
        <f t="shared" si="9"/>
        <v>25200</v>
      </c>
      <c r="I289" s="3" t="s">
        <v>100</v>
      </c>
    </row>
    <row r="290" spans="1:9" ht="75" x14ac:dyDescent="0.25">
      <c r="A290" s="3" t="s">
        <v>97</v>
      </c>
      <c r="B290" s="3" t="s">
        <v>675</v>
      </c>
      <c r="C290" s="3" t="s">
        <v>676</v>
      </c>
      <c r="D290" s="3" t="s">
        <v>12</v>
      </c>
      <c r="E290" s="4">
        <v>2</v>
      </c>
      <c r="F290" s="5">
        <v>2854.165</v>
      </c>
      <c r="G290" s="5">
        <f t="shared" si="8"/>
        <v>1141.67</v>
      </c>
      <c r="H290" s="5">
        <f t="shared" si="9"/>
        <v>6850</v>
      </c>
      <c r="I290" s="3" t="s">
        <v>100</v>
      </c>
    </row>
    <row r="291" spans="1:9" ht="75" x14ac:dyDescent="0.25">
      <c r="A291" s="3" t="s">
        <v>97</v>
      </c>
      <c r="B291" s="3" t="s">
        <v>677</v>
      </c>
      <c r="C291" s="3" t="s">
        <v>678</v>
      </c>
      <c r="D291" s="3" t="s">
        <v>12</v>
      </c>
      <c r="E291" s="4">
        <v>1</v>
      </c>
      <c r="F291" s="5">
        <v>2076.27</v>
      </c>
      <c r="G291" s="5">
        <f t="shared" si="8"/>
        <v>415.25</v>
      </c>
      <c r="H291" s="5">
        <f t="shared" si="9"/>
        <v>2491.52</v>
      </c>
      <c r="I291" s="3" t="s">
        <v>100</v>
      </c>
    </row>
    <row r="292" spans="1:9" ht="75" x14ac:dyDescent="0.25">
      <c r="A292" s="3" t="s">
        <v>97</v>
      </c>
      <c r="B292" s="3" t="s">
        <v>679</v>
      </c>
      <c r="C292" s="3" t="s">
        <v>680</v>
      </c>
      <c r="D292" s="3" t="s">
        <v>12</v>
      </c>
      <c r="E292" s="4">
        <v>40</v>
      </c>
      <c r="F292" s="5">
        <v>2075</v>
      </c>
      <c r="G292" s="5">
        <f t="shared" si="8"/>
        <v>16600</v>
      </c>
      <c r="H292" s="5">
        <f t="shared" si="9"/>
        <v>99600</v>
      </c>
      <c r="I292" s="3" t="s">
        <v>100</v>
      </c>
    </row>
    <row r="293" spans="1:9" ht="75" x14ac:dyDescent="0.25">
      <c r="A293" s="3" t="s">
        <v>97</v>
      </c>
      <c r="B293" s="3" t="s">
        <v>681</v>
      </c>
      <c r="C293" s="3" t="s">
        <v>682</v>
      </c>
      <c r="D293" s="3" t="s">
        <v>12</v>
      </c>
      <c r="E293" s="4">
        <v>6</v>
      </c>
      <c r="F293" s="5">
        <v>2012.7116666666668</v>
      </c>
      <c r="G293" s="5">
        <f t="shared" si="8"/>
        <v>2415.25</v>
      </c>
      <c r="H293" s="5">
        <f t="shared" si="9"/>
        <v>14491.52</v>
      </c>
      <c r="I293" s="3" t="s">
        <v>100</v>
      </c>
    </row>
    <row r="294" spans="1:9" ht="75" x14ac:dyDescent="0.25">
      <c r="A294" s="3" t="s">
        <v>97</v>
      </c>
      <c r="B294" s="3" t="s">
        <v>683</v>
      </c>
      <c r="C294" s="3" t="s">
        <v>684</v>
      </c>
      <c r="D294" s="3" t="s">
        <v>12</v>
      </c>
      <c r="E294" s="4">
        <v>1</v>
      </c>
      <c r="F294" s="5">
        <v>2000</v>
      </c>
      <c r="G294" s="5">
        <f t="shared" si="8"/>
        <v>400</v>
      </c>
      <c r="H294" s="5">
        <f t="shared" si="9"/>
        <v>2400</v>
      </c>
      <c r="I294" s="3" t="s">
        <v>100</v>
      </c>
    </row>
    <row r="295" spans="1:9" ht="75" x14ac:dyDescent="0.25">
      <c r="A295" s="3" t="s">
        <v>97</v>
      </c>
      <c r="B295" s="3" t="s">
        <v>685</v>
      </c>
      <c r="C295" s="3" t="s">
        <v>686</v>
      </c>
      <c r="D295" s="3" t="s">
        <v>12</v>
      </c>
      <c r="E295" s="4">
        <v>4</v>
      </c>
      <c r="F295" s="5">
        <v>1995.4175</v>
      </c>
      <c r="G295" s="5">
        <f t="shared" si="8"/>
        <v>1596.33</v>
      </c>
      <c r="H295" s="5">
        <f t="shared" si="9"/>
        <v>9578</v>
      </c>
      <c r="I295" s="3" t="s">
        <v>100</v>
      </c>
    </row>
    <row r="296" spans="1:9" ht="75" x14ac:dyDescent="0.25">
      <c r="A296" s="3" t="s">
        <v>97</v>
      </c>
      <c r="B296" s="3" t="s">
        <v>687</v>
      </c>
      <c r="C296" s="3" t="s">
        <v>688</v>
      </c>
      <c r="D296" s="3" t="s">
        <v>12</v>
      </c>
      <c r="E296" s="4">
        <v>1</v>
      </c>
      <c r="F296" s="5">
        <v>1983.33</v>
      </c>
      <c r="G296" s="5">
        <f t="shared" si="8"/>
        <v>396.67</v>
      </c>
      <c r="H296" s="5">
        <f t="shared" si="9"/>
        <v>2380</v>
      </c>
      <c r="I296" s="3" t="s">
        <v>100</v>
      </c>
    </row>
    <row r="297" spans="1:9" ht="75" x14ac:dyDescent="0.25">
      <c r="A297" s="3" t="s">
        <v>97</v>
      </c>
      <c r="B297" s="3" t="s">
        <v>689</v>
      </c>
      <c r="C297" s="3" t="s">
        <v>690</v>
      </c>
      <c r="D297" s="3" t="s">
        <v>12</v>
      </c>
      <c r="E297" s="4">
        <v>1</v>
      </c>
      <c r="F297" s="5">
        <v>1979.17</v>
      </c>
      <c r="G297" s="5">
        <f t="shared" si="8"/>
        <v>395.83</v>
      </c>
      <c r="H297" s="5">
        <f t="shared" si="9"/>
        <v>2375</v>
      </c>
      <c r="I297" s="3" t="s">
        <v>100</v>
      </c>
    </row>
    <row r="298" spans="1:9" ht="75" x14ac:dyDescent="0.25">
      <c r="A298" s="3" t="s">
        <v>97</v>
      </c>
      <c r="B298" s="3" t="s">
        <v>691</v>
      </c>
      <c r="C298" s="3" t="s">
        <v>692</v>
      </c>
      <c r="D298" s="3" t="s">
        <v>12</v>
      </c>
      <c r="E298" s="4">
        <v>1</v>
      </c>
      <c r="F298" s="5">
        <v>1972.88</v>
      </c>
      <c r="G298" s="5">
        <f t="shared" si="8"/>
        <v>394.58</v>
      </c>
      <c r="H298" s="5">
        <f t="shared" si="9"/>
        <v>2367.46</v>
      </c>
      <c r="I298" s="3" t="s">
        <v>100</v>
      </c>
    </row>
    <row r="299" spans="1:9" ht="75" x14ac:dyDescent="0.25">
      <c r="A299" s="3" t="s">
        <v>97</v>
      </c>
      <c r="B299" s="3" t="s">
        <v>693</v>
      </c>
      <c r="C299" s="3" t="s">
        <v>694</v>
      </c>
      <c r="D299" s="3" t="s">
        <v>12</v>
      </c>
      <c r="E299" s="4">
        <v>1</v>
      </c>
      <c r="F299" s="5">
        <v>1966.1</v>
      </c>
      <c r="G299" s="5">
        <f t="shared" si="8"/>
        <v>393.22</v>
      </c>
      <c r="H299" s="5">
        <f t="shared" si="9"/>
        <v>2359.3199999999997</v>
      </c>
      <c r="I299" s="3" t="s">
        <v>100</v>
      </c>
    </row>
    <row r="300" spans="1:9" ht="75" x14ac:dyDescent="0.25">
      <c r="A300" s="3" t="s">
        <v>97</v>
      </c>
      <c r="B300" s="3" t="s">
        <v>695</v>
      </c>
      <c r="C300" s="3" t="s">
        <v>696</v>
      </c>
      <c r="D300" s="3" t="s">
        <v>12</v>
      </c>
      <c r="E300" s="4">
        <v>1</v>
      </c>
      <c r="F300" s="5">
        <v>1958.33</v>
      </c>
      <c r="G300" s="5">
        <f t="shared" si="8"/>
        <v>391.67</v>
      </c>
      <c r="H300" s="5">
        <f t="shared" si="9"/>
        <v>2350</v>
      </c>
      <c r="I300" s="3" t="s">
        <v>100</v>
      </c>
    </row>
    <row r="301" spans="1:9" ht="75" x14ac:dyDescent="0.25">
      <c r="A301" s="3" t="s">
        <v>97</v>
      </c>
      <c r="B301" s="3" t="s">
        <v>697</v>
      </c>
      <c r="C301" s="3" t="s">
        <v>698</v>
      </c>
      <c r="D301" s="3" t="s">
        <v>12</v>
      </c>
      <c r="E301" s="4">
        <v>6</v>
      </c>
      <c r="F301" s="5">
        <v>1900.9133333333332</v>
      </c>
      <c r="G301" s="5">
        <f t="shared" si="8"/>
        <v>2281.1</v>
      </c>
      <c r="H301" s="5">
        <f t="shared" si="9"/>
        <v>13686.58</v>
      </c>
      <c r="I301" s="3" t="s">
        <v>100</v>
      </c>
    </row>
    <row r="302" spans="1:9" ht="75" x14ac:dyDescent="0.25">
      <c r="A302" s="3" t="s">
        <v>97</v>
      </c>
      <c r="B302" s="3" t="s">
        <v>699</v>
      </c>
      <c r="C302" s="3" t="s">
        <v>700</v>
      </c>
      <c r="D302" s="3" t="s">
        <v>12</v>
      </c>
      <c r="E302" s="4">
        <v>1</v>
      </c>
      <c r="F302" s="5">
        <v>1949.15</v>
      </c>
      <c r="G302" s="5">
        <f t="shared" si="8"/>
        <v>389.83</v>
      </c>
      <c r="H302" s="5">
        <f t="shared" si="9"/>
        <v>2338.98</v>
      </c>
      <c r="I302" s="3" t="s">
        <v>100</v>
      </c>
    </row>
    <row r="303" spans="1:9" ht="75" x14ac:dyDescent="0.25">
      <c r="A303" s="3" t="s">
        <v>97</v>
      </c>
      <c r="B303" s="3" t="s">
        <v>701</v>
      </c>
      <c r="C303" s="3" t="s">
        <v>702</v>
      </c>
      <c r="D303" s="3" t="s">
        <v>12</v>
      </c>
      <c r="E303" s="4">
        <v>1</v>
      </c>
      <c r="F303" s="5">
        <v>1930.5</v>
      </c>
      <c r="G303" s="5">
        <f t="shared" si="8"/>
        <v>386.1</v>
      </c>
      <c r="H303" s="5">
        <f t="shared" si="9"/>
        <v>2316.6</v>
      </c>
      <c r="I303" s="3" t="s">
        <v>100</v>
      </c>
    </row>
    <row r="304" spans="1:9" ht="75" x14ac:dyDescent="0.25">
      <c r="A304" s="3" t="s">
        <v>97</v>
      </c>
      <c r="B304" s="3" t="s">
        <v>703</v>
      </c>
      <c r="C304" s="3" t="s">
        <v>704</v>
      </c>
      <c r="D304" s="3" t="s">
        <v>12</v>
      </c>
      <c r="E304" s="4">
        <v>1</v>
      </c>
      <c r="F304" s="5">
        <v>1906.78</v>
      </c>
      <c r="G304" s="5">
        <f t="shared" si="8"/>
        <v>381.36</v>
      </c>
      <c r="H304" s="5">
        <f t="shared" si="9"/>
        <v>2288.14</v>
      </c>
      <c r="I304" s="3" t="s">
        <v>100</v>
      </c>
    </row>
    <row r="305" spans="1:9" ht="75" x14ac:dyDescent="0.25">
      <c r="A305" s="3" t="s">
        <v>97</v>
      </c>
      <c r="B305" s="3" t="s">
        <v>705</v>
      </c>
      <c r="C305" s="3" t="s">
        <v>706</v>
      </c>
      <c r="D305" s="3" t="s">
        <v>12</v>
      </c>
      <c r="E305" s="4">
        <v>10</v>
      </c>
      <c r="F305" s="5">
        <v>1906.78</v>
      </c>
      <c r="G305" s="5">
        <f t="shared" si="8"/>
        <v>3813.56</v>
      </c>
      <c r="H305" s="5">
        <f t="shared" si="9"/>
        <v>22881.360000000001</v>
      </c>
      <c r="I305" s="3" t="s">
        <v>100</v>
      </c>
    </row>
    <row r="306" spans="1:9" ht="75" x14ac:dyDescent="0.25">
      <c r="A306" s="3" t="s">
        <v>97</v>
      </c>
      <c r="B306" s="3" t="s">
        <v>707</v>
      </c>
      <c r="C306" s="3" t="s">
        <v>708</v>
      </c>
      <c r="D306" s="3" t="s">
        <v>12</v>
      </c>
      <c r="E306" s="4">
        <v>1</v>
      </c>
      <c r="F306" s="5">
        <v>1900</v>
      </c>
      <c r="G306" s="5">
        <f t="shared" si="8"/>
        <v>380</v>
      </c>
      <c r="H306" s="5">
        <f t="shared" si="9"/>
        <v>2280</v>
      </c>
      <c r="I306" s="3" t="s">
        <v>100</v>
      </c>
    </row>
    <row r="307" spans="1:9" ht="75" x14ac:dyDescent="0.25">
      <c r="A307" s="3" t="s">
        <v>97</v>
      </c>
      <c r="B307" s="3" t="s">
        <v>709</v>
      </c>
      <c r="C307" s="3" t="s">
        <v>710</v>
      </c>
      <c r="D307" s="3" t="s">
        <v>12</v>
      </c>
      <c r="E307" s="4">
        <v>1</v>
      </c>
      <c r="F307" s="5">
        <v>1889.59</v>
      </c>
      <c r="G307" s="5">
        <f t="shared" si="8"/>
        <v>377.92</v>
      </c>
      <c r="H307" s="5">
        <f t="shared" si="9"/>
        <v>2267.5099999999998</v>
      </c>
      <c r="I307" s="3" t="s">
        <v>100</v>
      </c>
    </row>
    <row r="308" spans="1:9" ht="75" x14ac:dyDescent="0.25">
      <c r="A308" s="3" t="s">
        <v>97</v>
      </c>
      <c r="B308" s="3" t="s">
        <v>711</v>
      </c>
      <c r="C308" s="3" t="s">
        <v>712</v>
      </c>
      <c r="D308" s="3" t="s">
        <v>12</v>
      </c>
      <c r="E308" s="4">
        <v>2</v>
      </c>
      <c r="F308" s="5">
        <v>1866.665</v>
      </c>
      <c r="G308" s="5">
        <f t="shared" si="8"/>
        <v>746.67</v>
      </c>
      <c r="H308" s="5">
        <f t="shared" si="9"/>
        <v>4480</v>
      </c>
      <c r="I308" s="3" t="s">
        <v>100</v>
      </c>
    </row>
    <row r="309" spans="1:9" ht="75" x14ac:dyDescent="0.25">
      <c r="A309" s="3" t="s">
        <v>97</v>
      </c>
      <c r="B309" s="3" t="s">
        <v>713</v>
      </c>
      <c r="C309" s="3" t="s">
        <v>714</v>
      </c>
      <c r="D309" s="3" t="s">
        <v>12</v>
      </c>
      <c r="E309" s="4">
        <v>1</v>
      </c>
      <c r="F309" s="5">
        <v>1855.93</v>
      </c>
      <c r="G309" s="5">
        <f t="shared" si="8"/>
        <v>371.19</v>
      </c>
      <c r="H309" s="5">
        <f t="shared" si="9"/>
        <v>2227.12</v>
      </c>
      <c r="I309" s="3" t="s">
        <v>100</v>
      </c>
    </row>
    <row r="310" spans="1:9" ht="75" x14ac:dyDescent="0.25">
      <c r="A310" s="3" t="s">
        <v>97</v>
      </c>
      <c r="B310" s="3" t="s">
        <v>715</v>
      </c>
      <c r="C310" s="3" t="s">
        <v>716</v>
      </c>
      <c r="D310" s="3" t="s">
        <v>12</v>
      </c>
      <c r="E310" s="4">
        <v>1</v>
      </c>
      <c r="F310" s="5">
        <v>1841.98</v>
      </c>
      <c r="G310" s="5">
        <f t="shared" si="8"/>
        <v>368.4</v>
      </c>
      <c r="H310" s="5">
        <f t="shared" si="9"/>
        <v>2210.38</v>
      </c>
      <c r="I310" s="3" t="s">
        <v>100</v>
      </c>
    </row>
    <row r="311" spans="1:9" ht="75" x14ac:dyDescent="0.25">
      <c r="A311" s="3" t="s">
        <v>97</v>
      </c>
      <c r="B311" s="3" t="s">
        <v>717</v>
      </c>
      <c r="C311" s="3" t="s">
        <v>718</v>
      </c>
      <c r="D311" s="3" t="s">
        <v>12</v>
      </c>
      <c r="E311" s="4">
        <v>2</v>
      </c>
      <c r="F311" s="5">
        <v>1838.9849999999999</v>
      </c>
      <c r="G311" s="5">
        <f t="shared" si="8"/>
        <v>735.59</v>
      </c>
      <c r="H311" s="5">
        <f t="shared" si="9"/>
        <v>4413.5599999999995</v>
      </c>
      <c r="I311" s="3" t="s">
        <v>100</v>
      </c>
    </row>
    <row r="312" spans="1:9" ht="75" x14ac:dyDescent="0.25">
      <c r="A312" s="3" t="s">
        <v>97</v>
      </c>
      <c r="B312" s="3" t="s">
        <v>719</v>
      </c>
      <c r="C312" s="3" t="s">
        <v>720</v>
      </c>
      <c r="D312" s="3" t="s">
        <v>12</v>
      </c>
      <c r="E312" s="4">
        <v>1</v>
      </c>
      <c r="F312" s="5">
        <v>1824.15</v>
      </c>
      <c r="G312" s="5">
        <f t="shared" si="8"/>
        <v>364.83</v>
      </c>
      <c r="H312" s="5">
        <f t="shared" si="9"/>
        <v>2188.98</v>
      </c>
      <c r="I312" s="3" t="s">
        <v>100</v>
      </c>
    </row>
    <row r="313" spans="1:9" ht="75" x14ac:dyDescent="0.25">
      <c r="A313" s="3" t="s">
        <v>97</v>
      </c>
      <c r="B313" s="3" t="s">
        <v>721</v>
      </c>
      <c r="C313" s="3" t="s">
        <v>722</v>
      </c>
      <c r="D313" s="3" t="s">
        <v>12</v>
      </c>
      <c r="E313" s="4">
        <v>2</v>
      </c>
      <c r="F313" s="5">
        <v>1797.4</v>
      </c>
      <c r="G313" s="5">
        <f t="shared" si="8"/>
        <v>718.96</v>
      </c>
      <c r="H313" s="5">
        <f t="shared" si="9"/>
        <v>4313.76</v>
      </c>
      <c r="I313" s="3" t="s">
        <v>100</v>
      </c>
    </row>
    <row r="314" spans="1:9" ht="75" x14ac:dyDescent="0.25">
      <c r="A314" s="3" t="s">
        <v>97</v>
      </c>
      <c r="B314" s="3" t="s">
        <v>723</v>
      </c>
      <c r="C314" s="3" t="s">
        <v>724</v>
      </c>
      <c r="D314" s="3" t="s">
        <v>12</v>
      </c>
      <c r="E314" s="4">
        <v>4</v>
      </c>
      <c r="F314" s="5">
        <v>8618.6674999999996</v>
      </c>
      <c r="G314" s="5">
        <f t="shared" si="8"/>
        <v>6894.93</v>
      </c>
      <c r="H314" s="5">
        <f t="shared" si="9"/>
        <v>41369.599999999999</v>
      </c>
      <c r="I314" s="3" t="s">
        <v>100</v>
      </c>
    </row>
    <row r="315" spans="1:9" ht="75" x14ac:dyDescent="0.25">
      <c r="A315" s="3" t="s">
        <v>97</v>
      </c>
      <c r="B315" s="3" t="s">
        <v>725</v>
      </c>
      <c r="C315" s="3" t="s">
        <v>726</v>
      </c>
      <c r="D315" s="3" t="s">
        <v>12</v>
      </c>
      <c r="E315" s="4">
        <v>6</v>
      </c>
      <c r="F315" s="5">
        <v>1779.6616666666666</v>
      </c>
      <c r="G315" s="5">
        <f t="shared" si="8"/>
        <v>2135.59</v>
      </c>
      <c r="H315" s="5">
        <f t="shared" si="9"/>
        <v>12813.56</v>
      </c>
      <c r="I315" s="3" t="s">
        <v>100</v>
      </c>
    </row>
    <row r="316" spans="1:9" ht="75" x14ac:dyDescent="0.25">
      <c r="A316" s="3" t="s">
        <v>97</v>
      </c>
      <c r="B316" s="3" t="s">
        <v>727</v>
      </c>
      <c r="C316" s="3" t="s">
        <v>728</v>
      </c>
      <c r="D316" s="3" t="s">
        <v>12</v>
      </c>
      <c r="E316" s="4">
        <v>6</v>
      </c>
      <c r="F316" s="5">
        <v>1750</v>
      </c>
      <c r="G316" s="5">
        <f t="shared" si="8"/>
        <v>2100</v>
      </c>
      <c r="H316" s="5">
        <f t="shared" si="9"/>
        <v>12600</v>
      </c>
      <c r="I316" s="3" t="s">
        <v>100</v>
      </c>
    </row>
    <row r="317" spans="1:9" ht="75" x14ac:dyDescent="0.25">
      <c r="A317" s="3" t="s">
        <v>97</v>
      </c>
      <c r="B317" s="3" t="s">
        <v>729</v>
      </c>
      <c r="C317" s="3" t="s">
        <v>730</v>
      </c>
      <c r="D317" s="3" t="s">
        <v>12</v>
      </c>
      <c r="E317" s="4">
        <v>1</v>
      </c>
      <c r="F317" s="5">
        <v>1749.28</v>
      </c>
      <c r="G317" s="5">
        <f t="shared" si="8"/>
        <v>349.86</v>
      </c>
      <c r="H317" s="5">
        <f t="shared" si="9"/>
        <v>2099.14</v>
      </c>
      <c r="I317" s="3" t="s">
        <v>100</v>
      </c>
    </row>
    <row r="318" spans="1:9" ht="75" x14ac:dyDescent="0.25">
      <c r="A318" s="3" t="s">
        <v>97</v>
      </c>
      <c r="B318" s="3" t="s">
        <v>731</v>
      </c>
      <c r="C318" s="3" t="s">
        <v>732</v>
      </c>
      <c r="D318" s="3" t="s">
        <v>12</v>
      </c>
      <c r="E318" s="4">
        <v>6</v>
      </c>
      <c r="F318" s="5">
        <v>1745.0566666666666</v>
      </c>
      <c r="G318" s="5">
        <f t="shared" si="8"/>
        <v>2094.0700000000002</v>
      </c>
      <c r="H318" s="5">
        <f t="shared" si="9"/>
        <v>12564.41</v>
      </c>
      <c r="I318" s="3" t="s">
        <v>100</v>
      </c>
    </row>
    <row r="319" spans="1:9" ht="75" x14ac:dyDescent="0.25">
      <c r="A319" s="3" t="s">
        <v>97</v>
      </c>
      <c r="B319" s="3" t="s">
        <v>733</v>
      </c>
      <c r="C319" s="3" t="s">
        <v>734</v>
      </c>
      <c r="D319" s="3" t="s">
        <v>12</v>
      </c>
      <c r="E319" s="4">
        <v>1</v>
      </c>
      <c r="F319" s="5">
        <v>1729</v>
      </c>
      <c r="G319" s="5">
        <f t="shared" si="8"/>
        <v>345.8</v>
      </c>
      <c r="H319" s="5">
        <f t="shared" si="9"/>
        <v>2074.8000000000002</v>
      </c>
      <c r="I319" s="3" t="s">
        <v>100</v>
      </c>
    </row>
    <row r="320" spans="1:9" ht="75" x14ac:dyDescent="0.25">
      <c r="A320" s="3" t="s">
        <v>97</v>
      </c>
      <c r="B320" s="3" t="s">
        <v>735</v>
      </c>
      <c r="C320" s="3" t="s">
        <v>736</v>
      </c>
      <c r="D320" s="3" t="s">
        <v>12</v>
      </c>
      <c r="E320" s="4">
        <v>1</v>
      </c>
      <c r="F320" s="5">
        <v>1704.06</v>
      </c>
      <c r="G320" s="5">
        <f t="shared" si="8"/>
        <v>340.81</v>
      </c>
      <c r="H320" s="5">
        <f t="shared" si="9"/>
        <v>2044.87</v>
      </c>
      <c r="I320" s="3" t="s">
        <v>100</v>
      </c>
    </row>
    <row r="321" spans="1:9" ht="75" x14ac:dyDescent="0.25">
      <c r="A321" s="3" t="s">
        <v>97</v>
      </c>
      <c r="B321" s="3" t="s">
        <v>737</v>
      </c>
      <c r="C321" s="3" t="s">
        <v>738</v>
      </c>
      <c r="D321" s="3" t="s">
        <v>12</v>
      </c>
      <c r="E321" s="4">
        <v>1</v>
      </c>
      <c r="F321" s="5">
        <v>1700.18</v>
      </c>
      <c r="G321" s="5">
        <f t="shared" si="8"/>
        <v>340.04</v>
      </c>
      <c r="H321" s="5">
        <f t="shared" si="9"/>
        <v>2040.22</v>
      </c>
      <c r="I321" s="3" t="s">
        <v>100</v>
      </c>
    </row>
    <row r="322" spans="1:9" ht="75" x14ac:dyDescent="0.25">
      <c r="A322" s="3" t="s">
        <v>97</v>
      </c>
      <c r="B322" s="3" t="s">
        <v>739</v>
      </c>
      <c r="C322" s="3" t="s">
        <v>740</v>
      </c>
      <c r="D322" s="3" t="s">
        <v>12</v>
      </c>
      <c r="E322" s="4">
        <v>5</v>
      </c>
      <c r="F322" s="5">
        <v>1694.914</v>
      </c>
      <c r="G322" s="5">
        <f t="shared" si="8"/>
        <v>1694.91</v>
      </c>
      <c r="H322" s="5">
        <f t="shared" si="9"/>
        <v>10169.48</v>
      </c>
      <c r="I322" s="3" t="s">
        <v>100</v>
      </c>
    </row>
    <row r="323" spans="1:9" ht="75" x14ac:dyDescent="0.25">
      <c r="A323" s="3" t="s">
        <v>97</v>
      </c>
      <c r="B323" s="3" t="s">
        <v>741</v>
      </c>
      <c r="C323" s="3" t="s">
        <v>742</v>
      </c>
      <c r="D323" s="3" t="s">
        <v>12</v>
      </c>
      <c r="E323" s="4">
        <v>1</v>
      </c>
      <c r="F323" s="5">
        <v>1694.91</v>
      </c>
      <c r="G323" s="5">
        <f t="shared" ref="G323:G386" si="10">ROUND(E323*F323*0.2,2)</f>
        <v>338.98</v>
      </c>
      <c r="H323" s="5">
        <f t="shared" ref="H323:H386" si="11">E323*F323+G323</f>
        <v>2033.89</v>
      </c>
      <c r="I323" s="3" t="s">
        <v>100</v>
      </c>
    </row>
    <row r="324" spans="1:9" ht="75" x14ac:dyDescent="0.25">
      <c r="A324" s="3" t="s">
        <v>97</v>
      </c>
      <c r="B324" s="3" t="s">
        <v>743</v>
      </c>
      <c r="C324" s="3" t="s">
        <v>744</v>
      </c>
      <c r="D324" s="3" t="s">
        <v>12</v>
      </c>
      <c r="E324" s="4">
        <v>4</v>
      </c>
      <c r="F324" s="5">
        <v>1669.4949999999999</v>
      </c>
      <c r="G324" s="5">
        <f t="shared" si="10"/>
        <v>1335.6</v>
      </c>
      <c r="H324" s="5">
        <f t="shared" si="11"/>
        <v>8013.58</v>
      </c>
      <c r="I324" s="3" t="s">
        <v>100</v>
      </c>
    </row>
    <row r="325" spans="1:9" ht="75" x14ac:dyDescent="0.25">
      <c r="A325" s="3" t="s">
        <v>97</v>
      </c>
      <c r="B325" s="3" t="s">
        <v>745</v>
      </c>
      <c r="C325" s="3" t="s">
        <v>746</v>
      </c>
      <c r="D325" s="3" t="s">
        <v>12</v>
      </c>
      <c r="E325" s="4">
        <v>6</v>
      </c>
      <c r="F325" s="5">
        <v>1669.4916666666668</v>
      </c>
      <c r="G325" s="5">
        <f t="shared" si="10"/>
        <v>2003.39</v>
      </c>
      <c r="H325" s="5">
        <f t="shared" si="11"/>
        <v>12020.34</v>
      </c>
      <c r="I325" s="3" t="s">
        <v>100</v>
      </c>
    </row>
    <row r="326" spans="1:9" ht="75" x14ac:dyDescent="0.25">
      <c r="A326" s="3" t="s">
        <v>97</v>
      </c>
      <c r="B326" s="3" t="s">
        <v>747</v>
      </c>
      <c r="C326" s="3" t="s">
        <v>748</v>
      </c>
      <c r="D326" s="3" t="s">
        <v>12</v>
      </c>
      <c r="E326" s="4">
        <v>1</v>
      </c>
      <c r="F326" s="5">
        <v>1666.67</v>
      </c>
      <c r="G326" s="5">
        <f t="shared" si="10"/>
        <v>333.33</v>
      </c>
      <c r="H326" s="5">
        <f t="shared" si="11"/>
        <v>2000</v>
      </c>
      <c r="I326" s="3" t="s">
        <v>100</v>
      </c>
    </row>
    <row r="327" spans="1:9" ht="75" x14ac:dyDescent="0.25">
      <c r="A327" s="3" t="s">
        <v>97</v>
      </c>
      <c r="B327" s="3" t="s">
        <v>749</v>
      </c>
      <c r="C327" s="3" t="s">
        <v>750</v>
      </c>
      <c r="D327" s="3" t="s">
        <v>12</v>
      </c>
      <c r="E327" s="4">
        <v>1</v>
      </c>
      <c r="F327" s="5">
        <v>1629.17</v>
      </c>
      <c r="G327" s="5">
        <f t="shared" si="10"/>
        <v>325.83</v>
      </c>
      <c r="H327" s="5">
        <f t="shared" si="11"/>
        <v>1955</v>
      </c>
      <c r="I327" s="3" t="s">
        <v>100</v>
      </c>
    </row>
    <row r="328" spans="1:9" ht="75" x14ac:dyDescent="0.25">
      <c r="A328" s="3" t="s">
        <v>97</v>
      </c>
      <c r="B328" s="3" t="s">
        <v>751</v>
      </c>
      <c r="C328" s="3" t="s">
        <v>752</v>
      </c>
      <c r="D328" s="3" t="s">
        <v>12</v>
      </c>
      <c r="E328" s="4">
        <v>1</v>
      </c>
      <c r="F328" s="5">
        <v>1627.15</v>
      </c>
      <c r="G328" s="5">
        <f t="shared" si="10"/>
        <v>325.43</v>
      </c>
      <c r="H328" s="5">
        <f t="shared" si="11"/>
        <v>1952.5800000000002</v>
      </c>
      <c r="I328" s="3" t="s">
        <v>100</v>
      </c>
    </row>
    <row r="329" spans="1:9" ht="75" x14ac:dyDescent="0.25">
      <c r="A329" s="3" t="s">
        <v>97</v>
      </c>
      <c r="B329" s="3" t="s">
        <v>753</v>
      </c>
      <c r="C329" s="3" t="s">
        <v>754</v>
      </c>
      <c r="D329" s="3" t="s">
        <v>12</v>
      </c>
      <c r="E329" s="4">
        <v>2</v>
      </c>
      <c r="F329" s="5">
        <v>1610.17</v>
      </c>
      <c r="G329" s="5">
        <f t="shared" si="10"/>
        <v>644.07000000000005</v>
      </c>
      <c r="H329" s="5">
        <f t="shared" si="11"/>
        <v>3864.4100000000003</v>
      </c>
      <c r="I329" s="3" t="s">
        <v>100</v>
      </c>
    </row>
    <row r="330" spans="1:9" ht="75" x14ac:dyDescent="0.25">
      <c r="A330" s="3" t="s">
        <v>97</v>
      </c>
      <c r="B330" s="3" t="s">
        <v>755</v>
      </c>
      <c r="C330" s="3" t="s">
        <v>756</v>
      </c>
      <c r="D330" s="3" t="s">
        <v>12</v>
      </c>
      <c r="E330" s="4">
        <v>1</v>
      </c>
      <c r="F330" s="5">
        <v>1610.17</v>
      </c>
      <c r="G330" s="5">
        <f t="shared" si="10"/>
        <v>322.02999999999997</v>
      </c>
      <c r="H330" s="5">
        <f t="shared" si="11"/>
        <v>1932.2</v>
      </c>
      <c r="I330" s="3" t="s">
        <v>100</v>
      </c>
    </row>
    <row r="331" spans="1:9" ht="75" x14ac:dyDescent="0.25">
      <c r="A331" s="3" t="s">
        <v>97</v>
      </c>
      <c r="B331" s="3" t="s">
        <v>757</v>
      </c>
      <c r="C331" s="3" t="s">
        <v>758</v>
      </c>
      <c r="D331" s="3" t="s">
        <v>12</v>
      </c>
      <c r="E331" s="4">
        <v>1</v>
      </c>
      <c r="F331" s="5">
        <v>1609.83</v>
      </c>
      <c r="G331" s="5">
        <f t="shared" si="10"/>
        <v>321.97000000000003</v>
      </c>
      <c r="H331" s="5">
        <f t="shared" si="11"/>
        <v>1931.8</v>
      </c>
      <c r="I331" s="3" t="s">
        <v>100</v>
      </c>
    </row>
    <row r="332" spans="1:9" ht="75" x14ac:dyDescent="0.25">
      <c r="A332" s="3" t="s">
        <v>97</v>
      </c>
      <c r="B332" s="3" t="s">
        <v>759</v>
      </c>
      <c r="C332" s="3" t="s">
        <v>760</v>
      </c>
      <c r="D332" s="3" t="s">
        <v>12</v>
      </c>
      <c r="E332" s="4">
        <v>2</v>
      </c>
      <c r="F332" s="5">
        <v>1722.4349999999999</v>
      </c>
      <c r="G332" s="5">
        <f t="shared" si="10"/>
        <v>688.97</v>
      </c>
      <c r="H332" s="5">
        <f t="shared" si="11"/>
        <v>4133.84</v>
      </c>
      <c r="I332" s="3" t="s">
        <v>100</v>
      </c>
    </row>
    <row r="333" spans="1:9" ht="75" x14ac:dyDescent="0.25">
      <c r="A333" s="3" t="s">
        <v>97</v>
      </c>
      <c r="B333" s="3" t="s">
        <v>761</v>
      </c>
      <c r="C333" s="3" t="s">
        <v>762</v>
      </c>
      <c r="D333" s="3" t="s">
        <v>12</v>
      </c>
      <c r="E333" s="4">
        <v>4</v>
      </c>
      <c r="F333" s="5">
        <v>1601.6949999999999</v>
      </c>
      <c r="G333" s="5">
        <f t="shared" si="10"/>
        <v>1281.3599999999999</v>
      </c>
      <c r="H333" s="5">
        <f t="shared" si="11"/>
        <v>7688.1399999999994</v>
      </c>
      <c r="I333" s="3" t="s">
        <v>100</v>
      </c>
    </row>
    <row r="334" spans="1:9" ht="75" x14ac:dyDescent="0.25">
      <c r="A334" s="3" t="s">
        <v>97</v>
      </c>
      <c r="B334" s="3" t="s">
        <v>763</v>
      </c>
      <c r="C334" s="3" t="s">
        <v>764</v>
      </c>
      <c r="D334" s="3" t="s">
        <v>12</v>
      </c>
      <c r="E334" s="4">
        <v>2</v>
      </c>
      <c r="F334" s="5">
        <v>1584.75</v>
      </c>
      <c r="G334" s="5">
        <f t="shared" si="10"/>
        <v>633.9</v>
      </c>
      <c r="H334" s="5">
        <f t="shared" si="11"/>
        <v>3803.4</v>
      </c>
      <c r="I334" s="3" t="s">
        <v>100</v>
      </c>
    </row>
    <row r="335" spans="1:9" ht="75" x14ac:dyDescent="0.25">
      <c r="A335" s="3" t="s">
        <v>97</v>
      </c>
      <c r="B335" s="3" t="s">
        <v>765</v>
      </c>
      <c r="C335" s="3" t="s">
        <v>766</v>
      </c>
      <c r="D335" s="3" t="s">
        <v>12</v>
      </c>
      <c r="E335" s="4">
        <v>1</v>
      </c>
      <c r="F335" s="5">
        <v>1583.33</v>
      </c>
      <c r="G335" s="5">
        <f t="shared" si="10"/>
        <v>316.67</v>
      </c>
      <c r="H335" s="5">
        <f t="shared" si="11"/>
        <v>1900</v>
      </c>
      <c r="I335" s="3" t="s">
        <v>100</v>
      </c>
    </row>
    <row r="336" spans="1:9" ht="75" x14ac:dyDescent="0.25">
      <c r="A336" s="3" t="s">
        <v>97</v>
      </c>
      <c r="B336" s="3" t="s">
        <v>767</v>
      </c>
      <c r="C336" s="3" t="s">
        <v>768</v>
      </c>
      <c r="D336" s="3" t="s">
        <v>12</v>
      </c>
      <c r="E336" s="4">
        <v>1</v>
      </c>
      <c r="F336" s="5">
        <v>1566.72</v>
      </c>
      <c r="G336" s="5">
        <f t="shared" si="10"/>
        <v>313.33999999999997</v>
      </c>
      <c r="H336" s="5">
        <f t="shared" si="11"/>
        <v>1880.06</v>
      </c>
      <c r="I336" s="3" t="s">
        <v>100</v>
      </c>
    </row>
    <row r="337" spans="1:9" ht="75" x14ac:dyDescent="0.25">
      <c r="A337" s="3" t="s">
        <v>97</v>
      </c>
      <c r="B337" s="3" t="s">
        <v>769</v>
      </c>
      <c r="C337" s="3" t="s">
        <v>770</v>
      </c>
      <c r="D337" s="3" t="s">
        <v>12</v>
      </c>
      <c r="E337" s="4">
        <v>2</v>
      </c>
      <c r="F337" s="5">
        <v>1555.73</v>
      </c>
      <c r="G337" s="5">
        <f t="shared" si="10"/>
        <v>622.29</v>
      </c>
      <c r="H337" s="5">
        <f t="shared" si="11"/>
        <v>3733.75</v>
      </c>
      <c r="I337" s="3" t="s">
        <v>100</v>
      </c>
    </row>
    <row r="338" spans="1:9" ht="75" x14ac:dyDescent="0.25">
      <c r="A338" s="3" t="s">
        <v>97</v>
      </c>
      <c r="B338" s="3" t="s">
        <v>771</v>
      </c>
      <c r="C338" s="3" t="s">
        <v>772</v>
      </c>
      <c r="D338" s="3" t="s">
        <v>12</v>
      </c>
      <c r="E338" s="4">
        <v>1</v>
      </c>
      <c r="F338" s="5">
        <v>1550</v>
      </c>
      <c r="G338" s="5">
        <f t="shared" si="10"/>
        <v>310</v>
      </c>
      <c r="H338" s="5">
        <f t="shared" si="11"/>
        <v>1860</v>
      </c>
      <c r="I338" s="3" t="s">
        <v>100</v>
      </c>
    </row>
    <row r="339" spans="1:9" ht="75" x14ac:dyDescent="0.25">
      <c r="A339" s="3" t="s">
        <v>97</v>
      </c>
      <c r="B339" s="3" t="s">
        <v>773</v>
      </c>
      <c r="C339" s="3" t="s">
        <v>774</v>
      </c>
      <c r="D339" s="3" t="s">
        <v>12</v>
      </c>
      <c r="E339" s="4">
        <v>2</v>
      </c>
      <c r="F339" s="5">
        <v>1468.9949999999999</v>
      </c>
      <c r="G339" s="5">
        <f t="shared" si="10"/>
        <v>587.6</v>
      </c>
      <c r="H339" s="5">
        <f t="shared" si="11"/>
        <v>3525.5899999999997</v>
      </c>
      <c r="I339" s="3" t="s">
        <v>100</v>
      </c>
    </row>
    <row r="340" spans="1:9" ht="75" x14ac:dyDescent="0.25">
      <c r="A340" s="3" t="s">
        <v>97</v>
      </c>
      <c r="B340" s="3" t="s">
        <v>775</v>
      </c>
      <c r="C340" s="3" t="s">
        <v>776</v>
      </c>
      <c r="D340" s="3" t="s">
        <v>12</v>
      </c>
      <c r="E340" s="4">
        <v>2</v>
      </c>
      <c r="F340" s="5">
        <v>1527.28</v>
      </c>
      <c r="G340" s="5">
        <f t="shared" si="10"/>
        <v>610.91</v>
      </c>
      <c r="H340" s="5">
        <f t="shared" si="11"/>
        <v>3665.47</v>
      </c>
      <c r="I340" s="3" t="s">
        <v>100</v>
      </c>
    </row>
    <row r="341" spans="1:9" ht="75" x14ac:dyDescent="0.25">
      <c r="A341" s="3" t="s">
        <v>97</v>
      </c>
      <c r="B341" s="3" t="s">
        <v>777</v>
      </c>
      <c r="C341" s="3" t="s">
        <v>778</v>
      </c>
      <c r="D341" s="3" t="s">
        <v>12</v>
      </c>
      <c r="E341" s="4">
        <v>1</v>
      </c>
      <c r="F341" s="5">
        <v>1521</v>
      </c>
      <c r="G341" s="5">
        <f t="shared" si="10"/>
        <v>304.2</v>
      </c>
      <c r="H341" s="5">
        <f t="shared" si="11"/>
        <v>1825.2</v>
      </c>
      <c r="I341" s="3" t="s">
        <v>100</v>
      </c>
    </row>
    <row r="342" spans="1:9" ht="75" x14ac:dyDescent="0.25">
      <c r="A342" s="3" t="s">
        <v>97</v>
      </c>
      <c r="B342" s="3" t="s">
        <v>779</v>
      </c>
      <c r="C342" s="3" t="s">
        <v>780</v>
      </c>
      <c r="D342" s="3" t="s">
        <v>12</v>
      </c>
      <c r="E342" s="4">
        <v>1</v>
      </c>
      <c r="F342" s="5">
        <v>1516.67</v>
      </c>
      <c r="G342" s="5">
        <f t="shared" si="10"/>
        <v>303.33</v>
      </c>
      <c r="H342" s="5">
        <f t="shared" si="11"/>
        <v>1820</v>
      </c>
      <c r="I342" s="3" t="s">
        <v>100</v>
      </c>
    </row>
    <row r="343" spans="1:9" ht="75" x14ac:dyDescent="0.25">
      <c r="A343" s="3" t="s">
        <v>97</v>
      </c>
      <c r="B343" s="3" t="s">
        <v>781</v>
      </c>
      <c r="C343" s="3" t="s">
        <v>782</v>
      </c>
      <c r="D343" s="3" t="s">
        <v>12</v>
      </c>
      <c r="E343" s="4">
        <v>1</v>
      </c>
      <c r="F343" s="5">
        <v>1500</v>
      </c>
      <c r="G343" s="5">
        <f t="shared" si="10"/>
        <v>300</v>
      </c>
      <c r="H343" s="5">
        <f t="shared" si="11"/>
        <v>1800</v>
      </c>
      <c r="I343" s="3" t="s">
        <v>100</v>
      </c>
    </row>
    <row r="344" spans="1:9" ht="75" x14ac:dyDescent="0.25">
      <c r="A344" s="3" t="s">
        <v>97</v>
      </c>
      <c r="B344" s="3" t="s">
        <v>783</v>
      </c>
      <c r="C344" s="3" t="s">
        <v>784</v>
      </c>
      <c r="D344" s="3" t="s">
        <v>12</v>
      </c>
      <c r="E344" s="4">
        <v>1</v>
      </c>
      <c r="F344" s="5">
        <v>1483.05</v>
      </c>
      <c r="G344" s="5">
        <f t="shared" si="10"/>
        <v>296.61</v>
      </c>
      <c r="H344" s="5">
        <f t="shared" si="11"/>
        <v>1779.6599999999999</v>
      </c>
      <c r="I344" s="3" t="s">
        <v>100</v>
      </c>
    </row>
    <row r="345" spans="1:9" ht="75" x14ac:dyDescent="0.25">
      <c r="A345" s="3" t="s">
        <v>97</v>
      </c>
      <c r="B345" s="3" t="s">
        <v>785</v>
      </c>
      <c r="C345" s="3" t="s">
        <v>786</v>
      </c>
      <c r="D345" s="3" t="s">
        <v>12</v>
      </c>
      <c r="E345" s="4">
        <v>1</v>
      </c>
      <c r="F345" s="5">
        <v>1461.86</v>
      </c>
      <c r="G345" s="5">
        <f t="shared" si="10"/>
        <v>292.37</v>
      </c>
      <c r="H345" s="5">
        <f t="shared" si="11"/>
        <v>1754.23</v>
      </c>
      <c r="I345" s="3" t="s">
        <v>100</v>
      </c>
    </row>
    <row r="346" spans="1:9" ht="75" x14ac:dyDescent="0.25">
      <c r="A346" s="3" t="s">
        <v>97</v>
      </c>
      <c r="B346" s="3" t="s">
        <v>787</v>
      </c>
      <c r="C346" s="3" t="s">
        <v>788</v>
      </c>
      <c r="D346" s="3" t="s">
        <v>12</v>
      </c>
      <c r="E346" s="4">
        <v>1</v>
      </c>
      <c r="F346" s="5">
        <v>1472.64</v>
      </c>
      <c r="G346" s="5">
        <f t="shared" si="10"/>
        <v>294.52999999999997</v>
      </c>
      <c r="H346" s="5">
        <f t="shared" si="11"/>
        <v>1767.17</v>
      </c>
      <c r="I346" s="3" t="s">
        <v>100</v>
      </c>
    </row>
    <row r="347" spans="1:9" ht="75" x14ac:dyDescent="0.25">
      <c r="A347" s="3" t="s">
        <v>97</v>
      </c>
      <c r="B347" s="3" t="s">
        <v>789</v>
      </c>
      <c r="C347" s="3" t="s">
        <v>790</v>
      </c>
      <c r="D347" s="3" t="s">
        <v>12</v>
      </c>
      <c r="E347" s="4">
        <v>2</v>
      </c>
      <c r="F347" s="5">
        <v>1461.865</v>
      </c>
      <c r="G347" s="5">
        <f t="shared" si="10"/>
        <v>584.75</v>
      </c>
      <c r="H347" s="5">
        <f t="shared" si="11"/>
        <v>3508.48</v>
      </c>
      <c r="I347" s="3" t="s">
        <v>100</v>
      </c>
    </row>
    <row r="348" spans="1:9" ht="75" x14ac:dyDescent="0.25">
      <c r="A348" s="3" t="s">
        <v>97</v>
      </c>
      <c r="B348" s="3" t="s">
        <v>791</v>
      </c>
      <c r="C348" s="3" t="s">
        <v>792</v>
      </c>
      <c r="D348" s="3" t="s">
        <v>12</v>
      </c>
      <c r="E348" s="4">
        <v>2</v>
      </c>
      <c r="F348" s="5">
        <v>1454.345</v>
      </c>
      <c r="G348" s="5">
        <f t="shared" si="10"/>
        <v>581.74</v>
      </c>
      <c r="H348" s="5">
        <f t="shared" si="11"/>
        <v>3490.4300000000003</v>
      </c>
      <c r="I348" s="3" t="s">
        <v>100</v>
      </c>
    </row>
    <row r="349" spans="1:9" ht="75" x14ac:dyDescent="0.25">
      <c r="A349" s="3" t="s">
        <v>97</v>
      </c>
      <c r="B349" s="3" t="s">
        <v>793</v>
      </c>
      <c r="C349" s="3" t="s">
        <v>794</v>
      </c>
      <c r="D349" s="3" t="s">
        <v>12</v>
      </c>
      <c r="E349" s="4">
        <v>1</v>
      </c>
      <c r="F349" s="5">
        <v>1394.6</v>
      </c>
      <c r="G349" s="5">
        <f t="shared" si="10"/>
        <v>278.92</v>
      </c>
      <c r="H349" s="5">
        <f t="shared" si="11"/>
        <v>1673.52</v>
      </c>
      <c r="I349" s="3" t="s">
        <v>100</v>
      </c>
    </row>
    <row r="350" spans="1:9" ht="75" x14ac:dyDescent="0.25">
      <c r="A350" s="3" t="s">
        <v>97</v>
      </c>
      <c r="B350" s="3" t="s">
        <v>795</v>
      </c>
      <c r="C350" s="3" t="s">
        <v>796</v>
      </c>
      <c r="D350" s="3" t="s">
        <v>12</v>
      </c>
      <c r="E350" s="4">
        <v>2</v>
      </c>
      <c r="F350" s="5">
        <v>1454.165</v>
      </c>
      <c r="G350" s="5">
        <f t="shared" si="10"/>
        <v>581.66999999999996</v>
      </c>
      <c r="H350" s="5">
        <f t="shared" si="11"/>
        <v>3490</v>
      </c>
      <c r="I350" s="3" t="s">
        <v>100</v>
      </c>
    </row>
    <row r="351" spans="1:9" ht="75" x14ac:dyDescent="0.25">
      <c r="A351" s="3" t="s">
        <v>97</v>
      </c>
      <c r="B351" s="3" t="s">
        <v>797</v>
      </c>
      <c r="C351" s="3" t="s">
        <v>798</v>
      </c>
      <c r="D351" s="3" t="s">
        <v>12</v>
      </c>
      <c r="E351" s="4">
        <v>1</v>
      </c>
      <c r="F351" s="5">
        <v>1742.91</v>
      </c>
      <c r="G351" s="5">
        <f t="shared" si="10"/>
        <v>348.58</v>
      </c>
      <c r="H351" s="5">
        <f t="shared" si="11"/>
        <v>2091.4900000000002</v>
      </c>
      <c r="I351" s="3" t="s">
        <v>100</v>
      </c>
    </row>
    <row r="352" spans="1:9" ht="75" x14ac:dyDescent="0.25">
      <c r="A352" s="3" t="s">
        <v>97</v>
      </c>
      <c r="B352" s="3" t="s">
        <v>799</v>
      </c>
      <c r="C352" s="3" t="s">
        <v>800</v>
      </c>
      <c r="D352" s="3" t="s">
        <v>12</v>
      </c>
      <c r="E352" s="4">
        <v>1</v>
      </c>
      <c r="F352" s="5">
        <v>1416.67</v>
      </c>
      <c r="G352" s="5">
        <f t="shared" si="10"/>
        <v>283.33</v>
      </c>
      <c r="H352" s="5">
        <f t="shared" si="11"/>
        <v>1700</v>
      </c>
      <c r="I352" s="3" t="s">
        <v>100</v>
      </c>
    </row>
    <row r="353" spans="1:9" ht="75" x14ac:dyDescent="0.25">
      <c r="A353" s="3" t="s">
        <v>97</v>
      </c>
      <c r="B353" s="3" t="s">
        <v>801</v>
      </c>
      <c r="C353" s="3" t="s">
        <v>802</v>
      </c>
      <c r="D353" s="3" t="s">
        <v>12</v>
      </c>
      <c r="E353" s="4">
        <v>1</v>
      </c>
      <c r="F353" s="5">
        <v>1416.67</v>
      </c>
      <c r="G353" s="5">
        <f t="shared" si="10"/>
        <v>283.33</v>
      </c>
      <c r="H353" s="5">
        <f t="shared" si="11"/>
        <v>1700</v>
      </c>
      <c r="I353" s="3" t="s">
        <v>100</v>
      </c>
    </row>
    <row r="354" spans="1:9" ht="75" x14ac:dyDescent="0.25">
      <c r="A354" s="3" t="s">
        <v>97</v>
      </c>
      <c r="B354" s="3" t="s">
        <v>803</v>
      </c>
      <c r="C354" s="3" t="s">
        <v>804</v>
      </c>
      <c r="D354" s="3" t="s">
        <v>12</v>
      </c>
      <c r="E354" s="4">
        <v>2</v>
      </c>
      <c r="F354" s="5">
        <v>1404.27</v>
      </c>
      <c r="G354" s="5">
        <f t="shared" si="10"/>
        <v>561.71</v>
      </c>
      <c r="H354" s="5">
        <f t="shared" si="11"/>
        <v>3370.25</v>
      </c>
      <c r="I354" s="3" t="s">
        <v>100</v>
      </c>
    </row>
    <row r="355" spans="1:9" ht="75" x14ac:dyDescent="0.25">
      <c r="A355" s="3" t="s">
        <v>97</v>
      </c>
      <c r="B355" s="3" t="s">
        <v>805</v>
      </c>
      <c r="C355" s="3" t="s">
        <v>806</v>
      </c>
      <c r="D355" s="3" t="s">
        <v>12</v>
      </c>
      <c r="E355" s="4">
        <v>5</v>
      </c>
      <c r="F355" s="5">
        <v>1402.6659999999999</v>
      </c>
      <c r="G355" s="5">
        <f t="shared" si="10"/>
        <v>1402.67</v>
      </c>
      <c r="H355" s="5">
        <f t="shared" si="11"/>
        <v>8416</v>
      </c>
      <c r="I355" s="3" t="s">
        <v>100</v>
      </c>
    </row>
    <row r="356" spans="1:9" ht="75" x14ac:dyDescent="0.25">
      <c r="A356" s="3" t="s">
        <v>97</v>
      </c>
      <c r="B356" s="3" t="s">
        <v>807</v>
      </c>
      <c r="C356" s="3" t="s">
        <v>808</v>
      </c>
      <c r="D356" s="3" t="s">
        <v>12</v>
      </c>
      <c r="E356" s="4">
        <v>2</v>
      </c>
      <c r="F356" s="5">
        <v>1400</v>
      </c>
      <c r="G356" s="5">
        <f t="shared" si="10"/>
        <v>560</v>
      </c>
      <c r="H356" s="5">
        <f t="shared" si="11"/>
        <v>3360</v>
      </c>
      <c r="I356" s="3" t="s">
        <v>100</v>
      </c>
    </row>
    <row r="357" spans="1:9" ht="75" x14ac:dyDescent="0.25">
      <c r="A357" s="3" t="s">
        <v>97</v>
      </c>
      <c r="B357" s="3" t="s">
        <v>809</v>
      </c>
      <c r="C357" s="3" t="s">
        <v>810</v>
      </c>
      <c r="D357" s="3" t="s">
        <v>12</v>
      </c>
      <c r="E357" s="4">
        <v>4</v>
      </c>
      <c r="F357" s="5">
        <v>1398.3050000000001</v>
      </c>
      <c r="G357" s="5">
        <f t="shared" si="10"/>
        <v>1118.6400000000001</v>
      </c>
      <c r="H357" s="5">
        <f t="shared" si="11"/>
        <v>6711.8600000000006</v>
      </c>
      <c r="I357" s="3" t="s">
        <v>100</v>
      </c>
    </row>
    <row r="358" spans="1:9" ht="75" x14ac:dyDescent="0.25">
      <c r="A358" s="3" t="s">
        <v>97</v>
      </c>
      <c r="B358" s="3" t="s">
        <v>811</v>
      </c>
      <c r="C358" s="3" t="s">
        <v>812</v>
      </c>
      <c r="D358" s="3" t="s">
        <v>12</v>
      </c>
      <c r="E358" s="4">
        <v>4</v>
      </c>
      <c r="F358" s="5">
        <v>1398.3050000000001</v>
      </c>
      <c r="G358" s="5">
        <f t="shared" si="10"/>
        <v>1118.6400000000001</v>
      </c>
      <c r="H358" s="5">
        <f t="shared" si="11"/>
        <v>6711.8600000000006</v>
      </c>
      <c r="I358" s="3" t="s">
        <v>100</v>
      </c>
    </row>
    <row r="359" spans="1:9" ht="75" x14ac:dyDescent="0.25">
      <c r="A359" s="3" t="s">
        <v>97</v>
      </c>
      <c r="B359" s="3" t="s">
        <v>813</v>
      </c>
      <c r="C359" s="3" t="s">
        <v>814</v>
      </c>
      <c r="D359" s="3" t="s">
        <v>12</v>
      </c>
      <c r="E359" s="4">
        <v>1</v>
      </c>
      <c r="F359" s="5">
        <v>1375.25</v>
      </c>
      <c r="G359" s="5">
        <f t="shared" si="10"/>
        <v>275.05</v>
      </c>
      <c r="H359" s="5">
        <f t="shared" si="11"/>
        <v>1650.3</v>
      </c>
      <c r="I359" s="3" t="s">
        <v>100</v>
      </c>
    </row>
    <row r="360" spans="1:9" ht="75" x14ac:dyDescent="0.25">
      <c r="A360" s="3" t="s">
        <v>97</v>
      </c>
      <c r="B360" s="3" t="s">
        <v>815</v>
      </c>
      <c r="C360" s="3" t="s">
        <v>816</v>
      </c>
      <c r="D360" s="3" t="s">
        <v>12</v>
      </c>
      <c r="E360" s="4">
        <v>1</v>
      </c>
      <c r="F360" s="5">
        <v>1372.88</v>
      </c>
      <c r="G360" s="5">
        <f t="shared" si="10"/>
        <v>274.58</v>
      </c>
      <c r="H360" s="5">
        <f t="shared" si="11"/>
        <v>1647.46</v>
      </c>
      <c r="I360" s="3" t="s">
        <v>100</v>
      </c>
    </row>
    <row r="361" spans="1:9" ht="75" x14ac:dyDescent="0.25">
      <c r="A361" s="3" t="s">
        <v>97</v>
      </c>
      <c r="B361" s="3" t="s">
        <v>817</v>
      </c>
      <c r="C361" s="3" t="s">
        <v>818</v>
      </c>
      <c r="D361" s="3" t="s">
        <v>12</v>
      </c>
      <c r="E361" s="4">
        <v>1</v>
      </c>
      <c r="F361" s="5">
        <v>1350</v>
      </c>
      <c r="G361" s="5">
        <f t="shared" si="10"/>
        <v>270</v>
      </c>
      <c r="H361" s="5">
        <f t="shared" si="11"/>
        <v>1620</v>
      </c>
      <c r="I361" s="3" t="s">
        <v>100</v>
      </c>
    </row>
    <row r="362" spans="1:9" ht="75" x14ac:dyDescent="0.25">
      <c r="A362" s="3" t="s">
        <v>97</v>
      </c>
      <c r="B362" s="3" t="s">
        <v>819</v>
      </c>
      <c r="C362" s="3" t="s">
        <v>820</v>
      </c>
      <c r="D362" s="3" t="s">
        <v>12</v>
      </c>
      <c r="E362" s="4">
        <v>8</v>
      </c>
      <c r="F362" s="5">
        <v>1347.46</v>
      </c>
      <c r="G362" s="5">
        <f t="shared" si="10"/>
        <v>2155.94</v>
      </c>
      <c r="H362" s="5">
        <f t="shared" si="11"/>
        <v>12935.62</v>
      </c>
      <c r="I362" s="3" t="s">
        <v>100</v>
      </c>
    </row>
    <row r="363" spans="1:9" ht="75" x14ac:dyDescent="0.25">
      <c r="A363" s="3" t="s">
        <v>97</v>
      </c>
      <c r="B363" s="3" t="s">
        <v>821</v>
      </c>
      <c r="C363" s="3" t="s">
        <v>822</v>
      </c>
      <c r="D363" s="3" t="s">
        <v>12</v>
      </c>
      <c r="E363" s="4">
        <v>1</v>
      </c>
      <c r="F363" s="5">
        <v>1338.54</v>
      </c>
      <c r="G363" s="5">
        <f t="shared" si="10"/>
        <v>267.70999999999998</v>
      </c>
      <c r="H363" s="5">
        <f t="shared" si="11"/>
        <v>1606.25</v>
      </c>
      <c r="I363" s="3" t="s">
        <v>100</v>
      </c>
    </row>
    <row r="364" spans="1:9" ht="75" x14ac:dyDescent="0.25">
      <c r="A364" s="3" t="s">
        <v>97</v>
      </c>
      <c r="B364" s="3" t="s">
        <v>823</v>
      </c>
      <c r="C364" s="3" t="s">
        <v>824</v>
      </c>
      <c r="D364" s="3" t="s">
        <v>12</v>
      </c>
      <c r="E364" s="4">
        <v>1</v>
      </c>
      <c r="F364" s="5">
        <v>1333.33</v>
      </c>
      <c r="G364" s="5">
        <f t="shared" si="10"/>
        <v>266.67</v>
      </c>
      <c r="H364" s="5">
        <f t="shared" si="11"/>
        <v>1600</v>
      </c>
      <c r="I364" s="3" t="s">
        <v>100</v>
      </c>
    </row>
    <row r="365" spans="1:9" ht="75" x14ac:dyDescent="0.25">
      <c r="A365" s="3" t="s">
        <v>97</v>
      </c>
      <c r="B365" s="3" t="s">
        <v>825</v>
      </c>
      <c r="C365" s="3" t="s">
        <v>826</v>
      </c>
      <c r="D365" s="3" t="s">
        <v>12</v>
      </c>
      <c r="E365" s="4">
        <v>1</v>
      </c>
      <c r="F365" s="5">
        <v>1333.33</v>
      </c>
      <c r="G365" s="5">
        <f t="shared" si="10"/>
        <v>266.67</v>
      </c>
      <c r="H365" s="5">
        <f t="shared" si="11"/>
        <v>1600</v>
      </c>
      <c r="I365" s="3" t="s">
        <v>100</v>
      </c>
    </row>
    <row r="366" spans="1:9" ht="75" x14ac:dyDescent="0.25">
      <c r="A366" s="3" t="s">
        <v>97</v>
      </c>
      <c r="B366" s="3" t="s">
        <v>827</v>
      </c>
      <c r="C366" s="3" t="s">
        <v>828</v>
      </c>
      <c r="D366" s="3" t="s">
        <v>12</v>
      </c>
      <c r="E366" s="4">
        <v>4</v>
      </c>
      <c r="F366" s="5">
        <v>1543.66</v>
      </c>
      <c r="G366" s="5">
        <f t="shared" si="10"/>
        <v>1234.93</v>
      </c>
      <c r="H366" s="5">
        <f t="shared" si="11"/>
        <v>7409.5700000000006</v>
      </c>
      <c r="I366" s="3" t="s">
        <v>100</v>
      </c>
    </row>
    <row r="367" spans="1:9" ht="75" x14ac:dyDescent="0.25">
      <c r="A367" s="3" t="s">
        <v>97</v>
      </c>
      <c r="B367" s="3" t="s">
        <v>829</v>
      </c>
      <c r="C367" s="3" t="s">
        <v>830</v>
      </c>
      <c r="D367" s="3" t="s">
        <v>12</v>
      </c>
      <c r="E367" s="4">
        <v>8</v>
      </c>
      <c r="F367" s="5">
        <v>1319.4425000000001</v>
      </c>
      <c r="G367" s="5">
        <f t="shared" si="10"/>
        <v>2111.11</v>
      </c>
      <c r="H367" s="5">
        <f t="shared" si="11"/>
        <v>12666.650000000001</v>
      </c>
      <c r="I367" s="3" t="s">
        <v>100</v>
      </c>
    </row>
    <row r="368" spans="1:9" ht="75" x14ac:dyDescent="0.25">
      <c r="A368" s="3" t="s">
        <v>97</v>
      </c>
      <c r="B368" s="3" t="s">
        <v>831</v>
      </c>
      <c r="C368" s="3" t="s">
        <v>832</v>
      </c>
      <c r="D368" s="3" t="s">
        <v>12</v>
      </c>
      <c r="E368" s="4">
        <v>2</v>
      </c>
      <c r="F368" s="5">
        <v>1309.375</v>
      </c>
      <c r="G368" s="5">
        <f t="shared" si="10"/>
        <v>523.75</v>
      </c>
      <c r="H368" s="5">
        <f t="shared" si="11"/>
        <v>3142.5</v>
      </c>
      <c r="I368" s="3" t="s">
        <v>100</v>
      </c>
    </row>
    <row r="369" spans="1:9" ht="75" x14ac:dyDescent="0.25">
      <c r="A369" s="3" t="s">
        <v>97</v>
      </c>
      <c r="B369" s="3" t="s">
        <v>833</v>
      </c>
      <c r="C369" s="3" t="s">
        <v>834</v>
      </c>
      <c r="D369" s="3" t="s">
        <v>12</v>
      </c>
      <c r="E369" s="4">
        <v>1</v>
      </c>
      <c r="F369" s="5">
        <v>1300.83</v>
      </c>
      <c r="G369" s="5">
        <f t="shared" si="10"/>
        <v>260.17</v>
      </c>
      <c r="H369" s="5">
        <f t="shared" si="11"/>
        <v>1561</v>
      </c>
      <c r="I369" s="3" t="s">
        <v>100</v>
      </c>
    </row>
    <row r="370" spans="1:9" ht="75" x14ac:dyDescent="0.25">
      <c r="A370" s="3" t="s">
        <v>97</v>
      </c>
      <c r="B370" s="3" t="s">
        <v>835</v>
      </c>
      <c r="C370" s="3" t="s">
        <v>836</v>
      </c>
      <c r="D370" s="3" t="s">
        <v>12</v>
      </c>
      <c r="E370" s="4">
        <v>2</v>
      </c>
      <c r="F370" s="5">
        <v>1295.7650000000001</v>
      </c>
      <c r="G370" s="5">
        <f t="shared" si="10"/>
        <v>518.30999999999995</v>
      </c>
      <c r="H370" s="5">
        <f t="shared" si="11"/>
        <v>3109.84</v>
      </c>
      <c r="I370" s="3" t="s">
        <v>100</v>
      </c>
    </row>
    <row r="371" spans="1:9" ht="75" x14ac:dyDescent="0.25">
      <c r="A371" s="3" t="s">
        <v>97</v>
      </c>
      <c r="B371" s="3" t="s">
        <v>837</v>
      </c>
      <c r="C371" s="3" t="s">
        <v>838</v>
      </c>
      <c r="D371" s="3" t="s">
        <v>12</v>
      </c>
      <c r="E371" s="4">
        <v>1</v>
      </c>
      <c r="F371" s="5">
        <v>1268.73</v>
      </c>
      <c r="G371" s="5">
        <f t="shared" si="10"/>
        <v>253.75</v>
      </c>
      <c r="H371" s="5">
        <f t="shared" si="11"/>
        <v>1522.48</v>
      </c>
      <c r="I371" s="3" t="s">
        <v>100</v>
      </c>
    </row>
    <row r="372" spans="1:9" ht="75" x14ac:dyDescent="0.25">
      <c r="A372" s="3" t="s">
        <v>97</v>
      </c>
      <c r="B372" s="3" t="s">
        <v>839</v>
      </c>
      <c r="C372" s="3" t="s">
        <v>840</v>
      </c>
      <c r="D372" s="3" t="s">
        <v>12</v>
      </c>
      <c r="E372" s="4">
        <v>3</v>
      </c>
      <c r="F372" s="5">
        <v>1261.8833333333334</v>
      </c>
      <c r="G372" s="5">
        <f t="shared" si="10"/>
        <v>757.13</v>
      </c>
      <c r="H372" s="5">
        <f t="shared" si="11"/>
        <v>4542.7800000000007</v>
      </c>
      <c r="I372" s="3" t="s">
        <v>100</v>
      </c>
    </row>
    <row r="373" spans="1:9" ht="75" x14ac:dyDescent="0.25">
      <c r="A373" s="3" t="s">
        <v>97</v>
      </c>
      <c r="B373" s="3" t="s">
        <v>841</v>
      </c>
      <c r="C373" s="3" t="s">
        <v>842</v>
      </c>
      <c r="D373" s="3" t="s">
        <v>12</v>
      </c>
      <c r="E373" s="4">
        <v>26</v>
      </c>
      <c r="F373" s="5">
        <v>1250.8469230769231</v>
      </c>
      <c r="G373" s="5">
        <f t="shared" si="10"/>
        <v>6504.4</v>
      </c>
      <c r="H373" s="5">
        <f t="shared" si="11"/>
        <v>39026.42</v>
      </c>
      <c r="I373" s="3" t="s">
        <v>100</v>
      </c>
    </row>
    <row r="374" spans="1:9" ht="75" x14ac:dyDescent="0.25">
      <c r="A374" s="3" t="s">
        <v>97</v>
      </c>
      <c r="B374" s="3" t="s">
        <v>843</v>
      </c>
      <c r="C374" s="3" t="s">
        <v>844</v>
      </c>
      <c r="D374" s="3" t="s">
        <v>12</v>
      </c>
      <c r="E374" s="4">
        <v>1</v>
      </c>
      <c r="F374" s="5">
        <v>1230</v>
      </c>
      <c r="G374" s="5">
        <f t="shared" si="10"/>
        <v>246</v>
      </c>
      <c r="H374" s="5">
        <f t="shared" si="11"/>
        <v>1476</v>
      </c>
      <c r="I374" s="3" t="s">
        <v>100</v>
      </c>
    </row>
    <row r="375" spans="1:9" ht="75" x14ac:dyDescent="0.25">
      <c r="A375" s="3" t="s">
        <v>97</v>
      </c>
      <c r="B375" s="3" t="s">
        <v>845</v>
      </c>
      <c r="C375" s="3" t="s">
        <v>846</v>
      </c>
      <c r="D375" s="3" t="s">
        <v>12</v>
      </c>
      <c r="E375" s="4">
        <v>1</v>
      </c>
      <c r="F375" s="5">
        <v>1225</v>
      </c>
      <c r="G375" s="5">
        <f t="shared" si="10"/>
        <v>245</v>
      </c>
      <c r="H375" s="5">
        <f t="shared" si="11"/>
        <v>1470</v>
      </c>
      <c r="I375" s="3" t="s">
        <v>100</v>
      </c>
    </row>
    <row r="376" spans="1:9" ht="75" x14ac:dyDescent="0.25">
      <c r="A376" s="3" t="s">
        <v>97</v>
      </c>
      <c r="B376" s="3" t="s">
        <v>847</v>
      </c>
      <c r="C376" s="3" t="s">
        <v>848</v>
      </c>
      <c r="D376" s="3" t="s">
        <v>12</v>
      </c>
      <c r="E376" s="4">
        <v>2</v>
      </c>
      <c r="F376" s="5">
        <v>1216.665</v>
      </c>
      <c r="G376" s="5">
        <f t="shared" si="10"/>
        <v>486.67</v>
      </c>
      <c r="H376" s="5">
        <f t="shared" si="11"/>
        <v>2920</v>
      </c>
      <c r="I376" s="3" t="s">
        <v>100</v>
      </c>
    </row>
    <row r="377" spans="1:9" ht="75" x14ac:dyDescent="0.25">
      <c r="A377" s="3" t="s">
        <v>97</v>
      </c>
      <c r="B377" s="3" t="s">
        <v>849</v>
      </c>
      <c r="C377" s="3" t="s">
        <v>850</v>
      </c>
      <c r="D377" s="3" t="s">
        <v>12</v>
      </c>
      <c r="E377" s="4">
        <v>2</v>
      </c>
      <c r="F377" s="5">
        <v>1208.33</v>
      </c>
      <c r="G377" s="5">
        <f t="shared" si="10"/>
        <v>483.33</v>
      </c>
      <c r="H377" s="5">
        <f t="shared" si="11"/>
        <v>2899.99</v>
      </c>
      <c r="I377" s="3" t="s">
        <v>100</v>
      </c>
    </row>
    <row r="378" spans="1:9" ht="75" x14ac:dyDescent="0.25">
      <c r="A378" s="3" t="s">
        <v>97</v>
      </c>
      <c r="B378" s="3" t="s">
        <v>851</v>
      </c>
      <c r="C378" s="3" t="s">
        <v>852</v>
      </c>
      <c r="D378" s="3" t="s">
        <v>12</v>
      </c>
      <c r="E378" s="4">
        <v>1</v>
      </c>
      <c r="F378" s="5">
        <v>1208.33</v>
      </c>
      <c r="G378" s="5">
        <f t="shared" si="10"/>
        <v>241.67</v>
      </c>
      <c r="H378" s="5">
        <f t="shared" si="11"/>
        <v>1450</v>
      </c>
      <c r="I378" s="3" t="s">
        <v>100</v>
      </c>
    </row>
    <row r="379" spans="1:9" ht="75" x14ac:dyDescent="0.25">
      <c r="A379" s="3" t="s">
        <v>97</v>
      </c>
      <c r="B379" s="3" t="s">
        <v>853</v>
      </c>
      <c r="C379" s="3" t="s">
        <v>854</v>
      </c>
      <c r="D379" s="3" t="s">
        <v>12</v>
      </c>
      <c r="E379" s="4">
        <v>1</v>
      </c>
      <c r="F379" s="5">
        <v>1200</v>
      </c>
      <c r="G379" s="5">
        <f t="shared" si="10"/>
        <v>240</v>
      </c>
      <c r="H379" s="5">
        <f t="shared" si="11"/>
        <v>1440</v>
      </c>
      <c r="I379" s="3" t="s">
        <v>100</v>
      </c>
    </row>
    <row r="380" spans="1:9" ht="75" x14ac:dyDescent="0.25">
      <c r="A380" s="3" t="s">
        <v>97</v>
      </c>
      <c r="B380" s="3" t="s">
        <v>855</v>
      </c>
      <c r="C380" s="3" t="s">
        <v>856</v>
      </c>
      <c r="D380" s="3" t="s">
        <v>12</v>
      </c>
      <c r="E380" s="4">
        <v>1</v>
      </c>
      <c r="F380" s="5">
        <v>1188.21</v>
      </c>
      <c r="G380" s="5">
        <f t="shared" si="10"/>
        <v>237.64</v>
      </c>
      <c r="H380" s="5">
        <f t="shared" si="11"/>
        <v>1425.85</v>
      </c>
      <c r="I380" s="3" t="s">
        <v>100</v>
      </c>
    </row>
    <row r="381" spans="1:9" ht="75" x14ac:dyDescent="0.25">
      <c r="A381" s="3" t="s">
        <v>97</v>
      </c>
      <c r="B381" s="3" t="s">
        <v>857</v>
      </c>
      <c r="C381" s="3" t="s">
        <v>858</v>
      </c>
      <c r="D381" s="3" t="s">
        <v>12</v>
      </c>
      <c r="E381" s="4">
        <v>6</v>
      </c>
      <c r="F381" s="5">
        <v>1177.9649999999999</v>
      </c>
      <c r="G381" s="5">
        <f t="shared" si="10"/>
        <v>1413.56</v>
      </c>
      <c r="H381" s="5">
        <f t="shared" si="11"/>
        <v>8481.3499999999985</v>
      </c>
      <c r="I381" s="3" t="s">
        <v>100</v>
      </c>
    </row>
    <row r="382" spans="1:9" ht="75" x14ac:dyDescent="0.25">
      <c r="A382" s="3" t="s">
        <v>97</v>
      </c>
      <c r="B382" s="3" t="s">
        <v>859</v>
      </c>
      <c r="C382" s="3" t="s">
        <v>860</v>
      </c>
      <c r="D382" s="3" t="s">
        <v>12</v>
      </c>
      <c r="E382" s="4">
        <v>1</v>
      </c>
      <c r="F382" s="5">
        <v>1177.8</v>
      </c>
      <c r="G382" s="5">
        <f t="shared" si="10"/>
        <v>235.56</v>
      </c>
      <c r="H382" s="5">
        <f t="shared" si="11"/>
        <v>1413.36</v>
      </c>
      <c r="I382" s="3" t="s">
        <v>100</v>
      </c>
    </row>
    <row r="383" spans="1:9" ht="75" x14ac:dyDescent="0.25">
      <c r="A383" s="3" t="s">
        <v>97</v>
      </c>
      <c r="B383" s="3" t="s">
        <v>861</v>
      </c>
      <c r="C383" s="3" t="s">
        <v>862</v>
      </c>
      <c r="D383" s="3" t="s">
        <v>12</v>
      </c>
      <c r="E383" s="4">
        <v>2</v>
      </c>
      <c r="F383" s="5">
        <v>1168.79</v>
      </c>
      <c r="G383" s="5">
        <f t="shared" si="10"/>
        <v>467.52</v>
      </c>
      <c r="H383" s="5">
        <f t="shared" si="11"/>
        <v>2805.1</v>
      </c>
      <c r="I383" s="3" t="s">
        <v>100</v>
      </c>
    </row>
    <row r="384" spans="1:9" ht="75" x14ac:dyDescent="0.25">
      <c r="A384" s="3" t="s">
        <v>97</v>
      </c>
      <c r="B384" s="3" t="s">
        <v>863</v>
      </c>
      <c r="C384" s="3" t="s">
        <v>864</v>
      </c>
      <c r="D384" s="3" t="s">
        <v>12</v>
      </c>
      <c r="E384" s="4">
        <v>1</v>
      </c>
      <c r="F384" s="5">
        <v>1160.3</v>
      </c>
      <c r="G384" s="5">
        <f t="shared" si="10"/>
        <v>232.06</v>
      </c>
      <c r="H384" s="5">
        <f t="shared" si="11"/>
        <v>1392.36</v>
      </c>
      <c r="I384" s="3" t="s">
        <v>100</v>
      </c>
    </row>
    <row r="385" spans="1:9" ht="75" x14ac:dyDescent="0.25">
      <c r="A385" s="3" t="s">
        <v>97</v>
      </c>
      <c r="B385" s="3" t="s">
        <v>865</v>
      </c>
      <c r="C385" s="3" t="s">
        <v>866</v>
      </c>
      <c r="D385" s="3" t="s">
        <v>12</v>
      </c>
      <c r="E385" s="4">
        <v>2</v>
      </c>
      <c r="F385" s="5">
        <v>777.35500000000002</v>
      </c>
      <c r="G385" s="5">
        <f t="shared" si="10"/>
        <v>310.94</v>
      </c>
      <c r="H385" s="5">
        <f t="shared" si="11"/>
        <v>1865.65</v>
      </c>
      <c r="I385" s="3" t="s">
        <v>100</v>
      </c>
    </row>
    <row r="386" spans="1:9" ht="75" x14ac:dyDescent="0.25">
      <c r="A386" s="3" t="s">
        <v>97</v>
      </c>
      <c r="B386" s="3" t="s">
        <v>867</v>
      </c>
      <c r="C386" s="3" t="s">
        <v>868</v>
      </c>
      <c r="D386" s="3" t="s">
        <v>12</v>
      </c>
      <c r="E386" s="4">
        <v>4</v>
      </c>
      <c r="F386" s="5">
        <v>1141.6675</v>
      </c>
      <c r="G386" s="5">
        <f t="shared" si="10"/>
        <v>913.33</v>
      </c>
      <c r="H386" s="5">
        <f t="shared" si="11"/>
        <v>5480</v>
      </c>
      <c r="I386" s="3" t="s">
        <v>100</v>
      </c>
    </row>
    <row r="387" spans="1:9" ht="75" x14ac:dyDescent="0.25">
      <c r="A387" s="3" t="s">
        <v>97</v>
      </c>
      <c r="B387" s="3" t="s">
        <v>869</v>
      </c>
      <c r="C387" s="3" t="s">
        <v>870</v>
      </c>
      <c r="D387" s="3" t="s">
        <v>12</v>
      </c>
      <c r="E387" s="4">
        <v>2</v>
      </c>
      <c r="F387" s="5">
        <v>1133.3499999999999</v>
      </c>
      <c r="G387" s="5">
        <f t="shared" ref="G387:G450" si="12">ROUND(E387*F387*0.2,2)</f>
        <v>453.34</v>
      </c>
      <c r="H387" s="5">
        <f t="shared" ref="H387:H450" si="13">E387*F387+G387</f>
        <v>2720.04</v>
      </c>
      <c r="I387" s="3" t="s">
        <v>100</v>
      </c>
    </row>
    <row r="388" spans="1:9" ht="75" x14ac:dyDescent="0.25">
      <c r="A388" s="3" t="s">
        <v>97</v>
      </c>
      <c r="B388" s="3" t="s">
        <v>871</v>
      </c>
      <c r="C388" s="3" t="s">
        <v>872</v>
      </c>
      <c r="D388" s="3" t="s">
        <v>12</v>
      </c>
      <c r="E388" s="4">
        <v>1</v>
      </c>
      <c r="F388" s="5">
        <v>1070.97</v>
      </c>
      <c r="G388" s="5">
        <f t="shared" si="12"/>
        <v>214.19</v>
      </c>
      <c r="H388" s="5">
        <f t="shared" si="13"/>
        <v>1285.1600000000001</v>
      </c>
      <c r="I388" s="3" t="s">
        <v>100</v>
      </c>
    </row>
    <row r="389" spans="1:9" ht="75" x14ac:dyDescent="0.25">
      <c r="A389" s="3" t="s">
        <v>97</v>
      </c>
      <c r="B389" s="3" t="s">
        <v>873</v>
      </c>
      <c r="C389" s="3" t="s">
        <v>874</v>
      </c>
      <c r="D389" s="3" t="s">
        <v>12</v>
      </c>
      <c r="E389" s="4">
        <v>1</v>
      </c>
      <c r="F389" s="5">
        <v>1101.7</v>
      </c>
      <c r="G389" s="5">
        <f t="shared" si="12"/>
        <v>220.34</v>
      </c>
      <c r="H389" s="5">
        <f t="shared" si="13"/>
        <v>1322.04</v>
      </c>
      <c r="I389" s="3" t="s">
        <v>100</v>
      </c>
    </row>
    <row r="390" spans="1:9" ht="75" x14ac:dyDescent="0.25">
      <c r="A390" s="3" t="s">
        <v>97</v>
      </c>
      <c r="B390" s="3" t="s">
        <v>875</v>
      </c>
      <c r="C390" s="3" t="s">
        <v>876</v>
      </c>
      <c r="D390" s="3" t="s">
        <v>12</v>
      </c>
      <c r="E390" s="4">
        <v>2</v>
      </c>
      <c r="F390" s="5">
        <v>1093.77</v>
      </c>
      <c r="G390" s="5">
        <f t="shared" si="12"/>
        <v>437.51</v>
      </c>
      <c r="H390" s="5">
        <f t="shared" si="13"/>
        <v>2625.05</v>
      </c>
      <c r="I390" s="3" t="s">
        <v>100</v>
      </c>
    </row>
    <row r="391" spans="1:9" ht="75" x14ac:dyDescent="0.25">
      <c r="A391" s="3" t="s">
        <v>97</v>
      </c>
      <c r="B391" s="3" t="s">
        <v>877</v>
      </c>
      <c r="C391" s="3" t="s">
        <v>878</v>
      </c>
      <c r="D391" s="3" t="s">
        <v>12</v>
      </c>
      <c r="E391" s="4">
        <v>2</v>
      </c>
      <c r="F391" s="5">
        <v>1066.665</v>
      </c>
      <c r="G391" s="5">
        <f t="shared" si="12"/>
        <v>426.67</v>
      </c>
      <c r="H391" s="5">
        <f t="shared" si="13"/>
        <v>2560</v>
      </c>
      <c r="I391" s="3" t="s">
        <v>100</v>
      </c>
    </row>
    <row r="392" spans="1:9" ht="75" x14ac:dyDescent="0.25">
      <c r="A392" s="3" t="s">
        <v>97</v>
      </c>
      <c r="B392" s="3" t="s">
        <v>879</v>
      </c>
      <c r="C392" s="3" t="s">
        <v>880</v>
      </c>
      <c r="D392" s="3" t="s">
        <v>12</v>
      </c>
      <c r="E392" s="4">
        <v>1</v>
      </c>
      <c r="F392" s="5">
        <v>1045.83</v>
      </c>
      <c r="G392" s="5">
        <f t="shared" si="12"/>
        <v>209.17</v>
      </c>
      <c r="H392" s="5">
        <f t="shared" si="13"/>
        <v>1255</v>
      </c>
      <c r="I392" s="3" t="s">
        <v>100</v>
      </c>
    </row>
    <row r="393" spans="1:9" ht="75" x14ac:dyDescent="0.25">
      <c r="A393" s="3" t="s">
        <v>97</v>
      </c>
      <c r="B393" s="3" t="s">
        <v>881</v>
      </c>
      <c r="C393" s="3" t="s">
        <v>882</v>
      </c>
      <c r="D393" s="3" t="s">
        <v>12</v>
      </c>
      <c r="E393" s="4">
        <v>1</v>
      </c>
      <c r="F393" s="5">
        <v>1044.79</v>
      </c>
      <c r="G393" s="5">
        <f t="shared" si="12"/>
        <v>208.96</v>
      </c>
      <c r="H393" s="5">
        <f t="shared" si="13"/>
        <v>1253.75</v>
      </c>
      <c r="I393" s="3" t="s">
        <v>100</v>
      </c>
    </row>
    <row r="394" spans="1:9" ht="75" x14ac:dyDescent="0.25">
      <c r="A394" s="3" t="s">
        <v>97</v>
      </c>
      <c r="B394" s="3" t="s">
        <v>883</v>
      </c>
      <c r="C394" s="3" t="s">
        <v>884</v>
      </c>
      <c r="D394" s="3" t="s">
        <v>12</v>
      </c>
      <c r="E394" s="4">
        <v>1</v>
      </c>
      <c r="F394" s="5">
        <v>1040.27</v>
      </c>
      <c r="G394" s="5">
        <f t="shared" si="12"/>
        <v>208.05</v>
      </c>
      <c r="H394" s="5">
        <f t="shared" si="13"/>
        <v>1248.32</v>
      </c>
      <c r="I394" s="3" t="s">
        <v>100</v>
      </c>
    </row>
    <row r="395" spans="1:9" ht="75" x14ac:dyDescent="0.25">
      <c r="A395" s="3" t="s">
        <v>97</v>
      </c>
      <c r="B395" s="3" t="s">
        <v>885</v>
      </c>
      <c r="C395" s="3" t="s">
        <v>886</v>
      </c>
      <c r="D395" s="3" t="s">
        <v>12</v>
      </c>
      <c r="E395" s="4">
        <v>2</v>
      </c>
      <c r="F395" s="5">
        <v>1016.95</v>
      </c>
      <c r="G395" s="5">
        <f t="shared" si="12"/>
        <v>406.78</v>
      </c>
      <c r="H395" s="5">
        <f t="shared" si="13"/>
        <v>2440.6800000000003</v>
      </c>
      <c r="I395" s="3" t="s">
        <v>100</v>
      </c>
    </row>
    <row r="396" spans="1:9" ht="75" x14ac:dyDescent="0.25">
      <c r="A396" s="3" t="s">
        <v>97</v>
      </c>
      <c r="B396" s="3" t="s">
        <v>887</v>
      </c>
      <c r="C396" s="3" t="s">
        <v>888</v>
      </c>
      <c r="D396" s="3" t="s">
        <v>12</v>
      </c>
      <c r="E396" s="4">
        <v>8</v>
      </c>
      <c r="F396" s="5">
        <v>1003.55375</v>
      </c>
      <c r="G396" s="5">
        <f t="shared" si="12"/>
        <v>1605.69</v>
      </c>
      <c r="H396" s="5">
        <f t="shared" si="13"/>
        <v>9634.1200000000008</v>
      </c>
      <c r="I396" s="3" t="s">
        <v>100</v>
      </c>
    </row>
    <row r="397" spans="1:9" ht="75" x14ac:dyDescent="0.25">
      <c r="A397" s="3" t="s">
        <v>97</v>
      </c>
      <c r="B397" s="3" t="s">
        <v>889</v>
      </c>
      <c r="C397" s="3" t="s">
        <v>890</v>
      </c>
      <c r="D397" s="3" t="s">
        <v>12</v>
      </c>
      <c r="E397" s="4">
        <v>2</v>
      </c>
      <c r="F397" s="5">
        <v>1000</v>
      </c>
      <c r="G397" s="5">
        <f t="shared" si="12"/>
        <v>400</v>
      </c>
      <c r="H397" s="5">
        <f t="shared" si="13"/>
        <v>2400</v>
      </c>
      <c r="I397" s="3" t="s">
        <v>100</v>
      </c>
    </row>
    <row r="398" spans="1:9" ht="75" x14ac:dyDescent="0.25">
      <c r="A398" s="3" t="s">
        <v>97</v>
      </c>
      <c r="B398" s="3" t="s">
        <v>891</v>
      </c>
      <c r="C398" s="3" t="s">
        <v>892</v>
      </c>
      <c r="D398" s="3" t="s">
        <v>12</v>
      </c>
      <c r="E398" s="4">
        <v>1</v>
      </c>
      <c r="F398" s="5">
        <v>981.75</v>
      </c>
      <c r="G398" s="5">
        <f t="shared" si="12"/>
        <v>196.35</v>
      </c>
      <c r="H398" s="5">
        <f t="shared" si="13"/>
        <v>1178.0999999999999</v>
      </c>
      <c r="I398" s="3" t="s">
        <v>100</v>
      </c>
    </row>
    <row r="399" spans="1:9" ht="75" x14ac:dyDescent="0.25">
      <c r="A399" s="3" t="s">
        <v>97</v>
      </c>
      <c r="B399" s="3" t="s">
        <v>893</v>
      </c>
      <c r="C399" s="3" t="s">
        <v>894</v>
      </c>
      <c r="D399" s="3" t="s">
        <v>12</v>
      </c>
      <c r="E399" s="4">
        <v>2</v>
      </c>
      <c r="F399" s="5">
        <v>980.89</v>
      </c>
      <c r="G399" s="5">
        <f t="shared" si="12"/>
        <v>392.36</v>
      </c>
      <c r="H399" s="5">
        <f t="shared" si="13"/>
        <v>2354.14</v>
      </c>
      <c r="I399" s="3" t="s">
        <v>100</v>
      </c>
    </row>
    <row r="400" spans="1:9" ht="75" x14ac:dyDescent="0.25">
      <c r="A400" s="3" t="s">
        <v>97</v>
      </c>
      <c r="B400" s="3" t="s">
        <v>895</v>
      </c>
      <c r="C400" s="3" t="s">
        <v>896</v>
      </c>
      <c r="D400" s="3" t="s">
        <v>12</v>
      </c>
      <c r="E400" s="4">
        <v>2</v>
      </c>
      <c r="F400" s="5">
        <v>979.16499999999996</v>
      </c>
      <c r="G400" s="5">
        <f t="shared" si="12"/>
        <v>391.67</v>
      </c>
      <c r="H400" s="5">
        <f t="shared" si="13"/>
        <v>2350</v>
      </c>
      <c r="I400" s="3" t="s">
        <v>100</v>
      </c>
    </row>
    <row r="401" spans="1:9" ht="75" x14ac:dyDescent="0.25">
      <c r="A401" s="3" t="s">
        <v>97</v>
      </c>
      <c r="B401" s="3" t="s">
        <v>897</v>
      </c>
      <c r="C401" s="3" t="s">
        <v>898</v>
      </c>
      <c r="D401" s="3" t="s">
        <v>12</v>
      </c>
      <c r="E401" s="4">
        <v>1</v>
      </c>
      <c r="F401" s="5">
        <v>972.12</v>
      </c>
      <c r="G401" s="5">
        <f t="shared" si="12"/>
        <v>194.42</v>
      </c>
      <c r="H401" s="5">
        <f t="shared" si="13"/>
        <v>1166.54</v>
      </c>
      <c r="I401" s="3" t="s">
        <v>100</v>
      </c>
    </row>
    <row r="402" spans="1:9" ht="75" x14ac:dyDescent="0.25">
      <c r="A402" s="3" t="s">
        <v>97</v>
      </c>
      <c r="B402" s="3" t="s">
        <v>899</v>
      </c>
      <c r="C402" s="3" t="s">
        <v>900</v>
      </c>
      <c r="D402" s="3" t="s">
        <v>12</v>
      </c>
      <c r="E402" s="4">
        <v>1</v>
      </c>
      <c r="F402" s="5">
        <v>958.33</v>
      </c>
      <c r="G402" s="5">
        <f t="shared" si="12"/>
        <v>191.67</v>
      </c>
      <c r="H402" s="5">
        <f t="shared" si="13"/>
        <v>1150</v>
      </c>
      <c r="I402" s="3" t="s">
        <v>100</v>
      </c>
    </row>
    <row r="403" spans="1:9" ht="75" x14ac:dyDescent="0.25">
      <c r="A403" s="3" t="s">
        <v>97</v>
      </c>
      <c r="B403" s="3" t="s">
        <v>901</v>
      </c>
      <c r="C403" s="3" t="s">
        <v>902</v>
      </c>
      <c r="D403" s="3" t="s">
        <v>12</v>
      </c>
      <c r="E403" s="4">
        <v>1</v>
      </c>
      <c r="F403" s="5">
        <v>952.54</v>
      </c>
      <c r="G403" s="5">
        <f t="shared" si="12"/>
        <v>190.51</v>
      </c>
      <c r="H403" s="5">
        <f t="shared" si="13"/>
        <v>1143.05</v>
      </c>
      <c r="I403" s="3" t="s">
        <v>100</v>
      </c>
    </row>
    <row r="404" spans="1:9" ht="75" x14ac:dyDescent="0.25">
      <c r="A404" s="3" t="s">
        <v>97</v>
      </c>
      <c r="B404" s="3" t="s">
        <v>903</v>
      </c>
      <c r="C404" s="3" t="s">
        <v>904</v>
      </c>
      <c r="D404" s="3" t="s">
        <v>12</v>
      </c>
      <c r="E404" s="4">
        <v>1</v>
      </c>
      <c r="F404" s="5">
        <v>923.73</v>
      </c>
      <c r="G404" s="5">
        <f t="shared" si="12"/>
        <v>184.75</v>
      </c>
      <c r="H404" s="5">
        <f t="shared" si="13"/>
        <v>1108.48</v>
      </c>
      <c r="I404" s="3" t="s">
        <v>100</v>
      </c>
    </row>
    <row r="405" spans="1:9" ht="75" x14ac:dyDescent="0.25">
      <c r="A405" s="3" t="s">
        <v>97</v>
      </c>
      <c r="B405" s="3" t="s">
        <v>905</v>
      </c>
      <c r="C405" s="3" t="s">
        <v>906</v>
      </c>
      <c r="D405" s="3" t="s">
        <v>12</v>
      </c>
      <c r="E405" s="4">
        <v>5</v>
      </c>
      <c r="F405" s="5">
        <v>930.726</v>
      </c>
      <c r="G405" s="5">
        <f t="shared" si="12"/>
        <v>930.73</v>
      </c>
      <c r="H405" s="5">
        <f t="shared" si="13"/>
        <v>5584.3600000000006</v>
      </c>
      <c r="I405" s="3" t="s">
        <v>100</v>
      </c>
    </row>
    <row r="406" spans="1:9" ht="75" x14ac:dyDescent="0.25">
      <c r="A406" s="3" t="s">
        <v>97</v>
      </c>
      <c r="B406" s="3" t="s">
        <v>907</v>
      </c>
      <c r="C406" s="3" t="s">
        <v>908</v>
      </c>
      <c r="D406" s="3" t="s">
        <v>12</v>
      </c>
      <c r="E406" s="4">
        <v>1</v>
      </c>
      <c r="F406" s="5">
        <v>916.67</v>
      </c>
      <c r="G406" s="5">
        <f t="shared" si="12"/>
        <v>183.33</v>
      </c>
      <c r="H406" s="5">
        <f t="shared" si="13"/>
        <v>1100</v>
      </c>
      <c r="I406" s="3" t="s">
        <v>100</v>
      </c>
    </row>
    <row r="407" spans="1:9" ht="75" x14ac:dyDescent="0.25">
      <c r="A407" s="3" t="s">
        <v>97</v>
      </c>
      <c r="B407" s="3" t="s">
        <v>909</v>
      </c>
      <c r="C407" s="3" t="s">
        <v>910</v>
      </c>
      <c r="D407" s="3" t="s">
        <v>12</v>
      </c>
      <c r="E407" s="4">
        <v>1</v>
      </c>
      <c r="F407" s="5">
        <v>921.84</v>
      </c>
      <c r="G407" s="5">
        <f t="shared" si="12"/>
        <v>184.37</v>
      </c>
      <c r="H407" s="5">
        <f t="shared" si="13"/>
        <v>1106.21</v>
      </c>
      <c r="I407" s="3" t="s">
        <v>100</v>
      </c>
    </row>
    <row r="408" spans="1:9" ht="75" x14ac:dyDescent="0.25">
      <c r="A408" s="3" t="s">
        <v>97</v>
      </c>
      <c r="B408" s="3" t="s">
        <v>911</v>
      </c>
      <c r="C408" s="3" t="s">
        <v>912</v>
      </c>
      <c r="D408" s="3" t="s">
        <v>12</v>
      </c>
      <c r="E408" s="4">
        <v>4</v>
      </c>
      <c r="F408" s="5">
        <v>910.41750000000002</v>
      </c>
      <c r="G408" s="5">
        <f t="shared" si="12"/>
        <v>728.33</v>
      </c>
      <c r="H408" s="5">
        <f t="shared" si="13"/>
        <v>4370</v>
      </c>
      <c r="I408" s="3" t="s">
        <v>100</v>
      </c>
    </row>
    <row r="409" spans="1:9" ht="75" x14ac:dyDescent="0.25">
      <c r="A409" s="3" t="s">
        <v>97</v>
      </c>
      <c r="B409" s="3" t="s">
        <v>913</v>
      </c>
      <c r="C409" s="3" t="s">
        <v>914</v>
      </c>
      <c r="D409" s="3" t="s">
        <v>12</v>
      </c>
      <c r="E409" s="4">
        <v>2</v>
      </c>
      <c r="F409" s="5">
        <v>910</v>
      </c>
      <c r="G409" s="5">
        <f t="shared" si="12"/>
        <v>364</v>
      </c>
      <c r="H409" s="5">
        <f t="shared" si="13"/>
        <v>2184</v>
      </c>
      <c r="I409" s="3" t="s">
        <v>100</v>
      </c>
    </row>
    <row r="410" spans="1:9" ht="75" x14ac:dyDescent="0.25">
      <c r="A410" s="3" t="s">
        <v>97</v>
      </c>
      <c r="B410" s="3" t="s">
        <v>915</v>
      </c>
      <c r="C410" s="3" t="s">
        <v>916</v>
      </c>
      <c r="D410" s="3" t="s">
        <v>12</v>
      </c>
      <c r="E410" s="4">
        <v>1</v>
      </c>
      <c r="F410" s="5">
        <v>898.31</v>
      </c>
      <c r="G410" s="5">
        <f t="shared" si="12"/>
        <v>179.66</v>
      </c>
      <c r="H410" s="5">
        <f t="shared" si="13"/>
        <v>1077.97</v>
      </c>
      <c r="I410" s="3" t="s">
        <v>100</v>
      </c>
    </row>
    <row r="411" spans="1:9" ht="75" x14ac:dyDescent="0.25">
      <c r="A411" s="3" t="s">
        <v>97</v>
      </c>
      <c r="B411" s="3" t="s">
        <v>917</v>
      </c>
      <c r="C411" s="3" t="s">
        <v>918</v>
      </c>
      <c r="D411" s="3" t="s">
        <v>12</v>
      </c>
      <c r="E411" s="4">
        <v>1</v>
      </c>
      <c r="F411" s="5">
        <v>893.33</v>
      </c>
      <c r="G411" s="5">
        <f t="shared" si="12"/>
        <v>178.67</v>
      </c>
      <c r="H411" s="5">
        <f t="shared" si="13"/>
        <v>1072</v>
      </c>
      <c r="I411" s="3" t="s">
        <v>100</v>
      </c>
    </row>
    <row r="412" spans="1:9" ht="75" x14ac:dyDescent="0.25">
      <c r="A412" s="3" t="s">
        <v>97</v>
      </c>
      <c r="B412" s="3" t="s">
        <v>919</v>
      </c>
      <c r="C412" s="3" t="s">
        <v>920</v>
      </c>
      <c r="D412" s="3" t="s">
        <v>12</v>
      </c>
      <c r="E412" s="4">
        <v>4</v>
      </c>
      <c r="F412" s="5">
        <v>881.35500000000002</v>
      </c>
      <c r="G412" s="5">
        <f t="shared" si="12"/>
        <v>705.08</v>
      </c>
      <c r="H412" s="5">
        <f t="shared" si="13"/>
        <v>4230.5</v>
      </c>
      <c r="I412" s="3" t="s">
        <v>100</v>
      </c>
    </row>
    <row r="413" spans="1:9" ht="75" x14ac:dyDescent="0.25">
      <c r="A413" s="3" t="s">
        <v>97</v>
      </c>
      <c r="B413" s="3" t="s">
        <v>921</v>
      </c>
      <c r="C413" s="3" t="s">
        <v>922</v>
      </c>
      <c r="D413" s="3" t="s">
        <v>12</v>
      </c>
      <c r="E413" s="4">
        <v>4</v>
      </c>
      <c r="F413" s="5">
        <v>875</v>
      </c>
      <c r="G413" s="5">
        <f t="shared" si="12"/>
        <v>700</v>
      </c>
      <c r="H413" s="5">
        <f t="shared" si="13"/>
        <v>4200</v>
      </c>
      <c r="I413" s="3" t="s">
        <v>100</v>
      </c>
    </row>
    <row r="414" spans="1:9" ht="75" x14ac:dyDescent="0.25">
      <c r="A414" s="3" t="s">
        <v>97</v>
      </c>
      <c r="B414" s="3" t="s">
        <v>923</v>
      </c>
      <c r="C414" s="3" t="s">
        <v>924</v>
      </c>
      <c r="D414" s="3" t="s">
        <v>12</v>
      </c>
      <c r="E414" s="4">
        <v>1</v>
      </c>
      <c r="F414" s="5">
        <v>871.21</v>
      </c>
      <c r="G414" s="5">
        <f t="shared" si="12"/>
        <v>174.24</v>
      </c>
      <c r="H414" s="5">
        <f t="shared" si="13"/>
        <v>1045.45</v>
      </c>
      <c r="I414" s="3" t="s">
        <v>100</v>
      </c>
    </row>
    <row r="415" spans="1:9" ht="75" x14ac:dyDescent="0.25">
      <c r="A415" s="3" t="s">
        <v>97</v>
      </c>
      <c r="B415" s="3" t="s">
        <v>925</v>
      </c>
      <c r="C415" s="3" t="s">
        <v>926</v>
      </c>
      <c r="D415" s="3" t="s">
        <v>12</v>
      </c>
      <c r="E415" s="4">
        <v>1</v>
      </c>
      <c r="F415" s="5">
        <v>860.14</v>
      </c>
      <c r="G415" s="5">
        <f t="shared" si="12"/>
        <v>172.03</v>
      </c>
      <c r="H415" s="5">
        <f t="shared" si="13"/>
        <v>1032.17</v>
      </c>
      <c r="I415" s="3" t="s">
        <v>100</v>
      </c>
    </row>
    <row r="416" spans="1:9" ht="75" x14ac:dyDescent="0.25">
      <c r="A416" s="3" t="s">
        <v>97</v>
      </c>
      <c r="B416" s="3" t="s">
        <v>927</v>
      </c>
      <c r="C416" s="3" t="s">
        <v>928</v>
      </c>
      <c r="D416" s="3" t="s">
        <v>12</v>
      </c>
      <c r="E416" s="4">
        <v>3</v>
      </c>
      <c r="F416" s="5">
        <v>823.9666666666667</v>
      </c>
      <c r="G416" s="5">
        <f t="shared" si="12"/>
        <v>494.38</v>
      </c>
      <c r="H416" s="5">
        <f t="shared" si="13"/>
        <v>2966.28</v>
      </c>
      <c r="I416" s="3" t="s">
        <v>100</v>
      </c>
    </row>
    <row r="417" spans="1:9" ht="75" x14ac:dyDescent="0.25">
      <c r="A417" s="3" t="s">
        <v>97</v>
      </c>
      <c r="B417" s="3" t="s">
        <v>929</v>
      </c>
      <c r="C417" s="3" t="s">
        <v>930</v>
      </c>
      <c r="D417" s="3" t="s">
        <v>12</v>
      </c>
      <c r="E417" s="4">
        <v>5</v>
      </c>
      <c r="F417" s="5">
        <v>853.33199999999999</v>
      </c>
      <c r="G417" s="5">
        <f t="shared" si="12"/>
        <v>853.33</v>
      </c>
      <c r="H417" s="5">
        <f t="shared" si="13"/>
        <v>5119.99</v>
      </c>
      <c r="I417" s="3" t="s">
        <v>100</v>
      </c>
    </row>
    <row r="418" spans="1:9" ht="75" x14ac:dyDescent="0.25">
      <c r="A418" s="3" t="s">
        <v>97</v>
      </c>
      <c r="B418" s="3" t="s">
        <v>931</v>
      </c>
      <c r="C418" s="3" t="s">
        <v>932</v>
      </c>
      <c r="D418" s="3" t="s">
        <v>12</v>
      </c>
      <c r="E418" s="4">
        <v>5</v>
      </c>
      <c r="F418" s="5">
        <v>850</v>
      </c>
      <c r="G418" s="5">
        <f t="shared" si="12"/>
        <v>850</v>
      </c>
      <c r="H418" s="5">
        <f t="shared" si="13"/>
        <v>5100</v>
      </c>
      <c r="I418" s="3" t="s">
        <v>100</v>
      </c>
    </row>
    <row r="419" spans="1:9" ht="75" x14ac:dyDescent="0.25">
      <c r="A419" s="3" t="s">
        <v>97</v>
      </c>
      <c r="B419" s="3" t="s">
        <v>933</v>
      </c>
      <c r="C419" s="3" t="s">
        <v>934</v>
      </c>
      <c r="D419" s="3" t="s">
        <v>12</v>
      </c>
      <c r="E419" s="4">
        <v>4</v>
      </c>
      <c r="F419" s="5">
        <v>848.07500000000005</v>
      </c>
      <c r="G419" s="5">
        <f t="shared" si="12"/>
        <v>678.46</v>
      </c>
      <c r="H419" s="5">
        <f t="shared" si="13"/>
        <v>4070.76</v>
      </c>
      <c r="I419" s="3" t="s">
        <v>100</v>
      </c>
    </row>
    <row r="420" spans="1:9" ht="75" x14ac:dyDescent="0.25">
      <c r="A420" s="3" t="s">
        <v>97</v>
      </c>
      <c r="B420" s="3" t="s">
        <v>935</v>
      </c>
      <c r="C420" s="3" t="s">
        <v>936</v>
      </c>
      <c r="D420" s="3" t="s">
        <v>12</v>
      </c>
      <c r="E420" s="4">
        <v>8</v>
      </c>
      <c r="F420" s="5">
        <v>840.75</v>
      </c>
      <c r="G420" s="5">
        <f t="shared" si="12"/>
        <v>1345.2</v>
      </c>
      <c r="H420" s="5">
        <f t="shared" si="13"/>
        <v>8071.2</v>
      </c>
      <c r="I420" s="3" t="s">
        <v>100</v>
      </c>
    </row>
    <row r="421" spans="1:9" ht="75" x14ac:dyDescent="0.25">
      <c r="A421" s="3" t="s">
        <v>97</v>
      </c>
      <c r="B421" s="3" t="s">
        <v>937</v>
      </c>
      <c r="C421" s="3" t="s">
        <v>938</v>
      </c>
      <c r="D421" s="3" t="s">
        <v>12</v>
      </c>
      <c r="E421" s="4">
        <v>1</v>
      </c>
      <c r="F421" s="5">
        <v>834.17</v>
      </c>
      <c r="G421" s="5">
        <f t="shared" si="12"/>
        <v>166.83</v>
      </c>
      <c r="H421" s="5">
        <f t="shared" si="13"/>
        <v>1001</v>
      </c>
      <c r="I421" s="3" t="s">
        <v>100</v>
      </c>
    </row>
    <row r="422" spans="1:9" ht="75" x14ac:dyDescent="0.25">
      <c r="A422" s="3" t="s">
        <v>97</v>
      </c>
      <c r="B422" s="3" t="s">
        <v>939</v>
      </c>
      <c r="C422" s="3" t="s">
        <v>940</v>
      </c>
      <c r="D422" s="3" t="s">
        <v>12</v>
      </c>
      <c r="E422" s="4">
        <v>2</v>
      </c>
      <c r="F422" s="5">
        <v>833.33500000000004</v>
      </c>
      <c r="G422" s="5">
        <f t="shared" si="12"/>
        <v>333.33</v>
      </c>
      <c r="H422" s="5">
        <f t="shared" si="13"/>
        <v>2000</v>
      </c>
      <c r="I422" s="3" t="s">
        <v>100</v>
      </c>
    </row>
    <row r="423" spans="1:9" ht="75" x14ac:dyDescent="0.25">
      <c r="A423" s="3" t="s">
        <v>97</v>
      </c>
      <c r="B423" s="3" t="s">
        <v>941</v>
      </c>
      <c r="C423" s="3" t="s">
        <v>942</v>
      </c>
      <c r="D423" s="3" t="s">
        <v>12</v>
      </c>
      <c r="E423" s="4">
        <v>2</v>
      </c>
      <c r="F423" s="5">
        <v>833.33500000000004</v>
      </c>
      <c r="G423" s="5">
        <f t="shared" si="12"/>
        <v>333.33</v>
      </c>
      <c r="H423" s="5">
        <f t="shared" si="13"/>
        <v>2000</v>
      </c>
      <c r="I423" s="3" t="s">
        <v>100</v>
      </c>
    </row>
    <row r="424" spans="1:9" ht="75" x14ac:dyDescent="0.25">
      <c r="A424" s="3" t="s">
        <v>97</v>
      </c>
      <c r="B424" s="3" t="s">
        <v>943</v>
      </c>
      <c r="C424" s="3" t="s">
        <v>944</v>
      </c>
      <c r="D424" s="3" t="s">
        <v>12</v>
      </c>
      <c r="E424" s="4">
        <v>1</v>
      </c>
      <c r="F424" s="5">
        <v>832.5</v>
      </c>
      <c r="G424" s="5">
        <f t="shared" si="12"/>
        <v>166.5</v>
      </c>
      <c r="H424" s="5">
        <f t="shared" si="13"/>
        <v>999</v>
      </c>
      <c r="I424" s="3" t="s">
        <v>100</v>
      </c>
    </row>
    <row r="425" spans="1:9" ht="75" x14ac:dyDescent="0.25">
      <c r="A425" s="3" t="s">
        <v>97</v>
      </c>
      <c r="B425" s="3" t="s">
        <v>945</v>
      </c>
      <c r="C425" s="3" t="s">
        <v>946</v>
      </c>
      <c r="D425" s="3" t="s">
        <v>12</v>
      </c>
      <c r="E425" s="4">
        <v>2</v>
      </c>
      <c r="F425" s="5">
        <v>830.505</v>
      </c>
      <c r="G425" s="5">
        <f t="shared" si="12"/>
        <v>332.2</v>
      </c>
      <c r="H425" s="5">
        <f t="shared" si="13"/>
        <v>1993.21</v>
      </c>
      <c r="I425" s="3" t="s">
        <v>100</v>
      </c>
    </row>
    <row r="426" spans="1:9" ht="75" x14ac:dyDescent="0.25">
      <c r="A426" s="3" t="s">
        <v>97</v>
      </c>
      <c r="B426" s="3" t="s">
        <v>947</v>
      </c>
      <c r="C426" s="3" t="s">
        <v>948</v>
      </c>
      <c r="D426" s="3" t="s">
        <v>12</v>
      </c>
      <c r="E426" s="4">
        <v>1</v>
      </c>
      <c r="F426" s="5">
        <v>825</v>
      </c>
      <c r="G426" s="5">
        <f t="shared" si="12"/>
        <v>165</v>
      </c>
      <c r="H426" s="5">
        <f t="shared" si="13"/>
        <v>990</v>
      </c>
      <c r="I426" s="3" t="s">
        <v>100</v>
      </c>
    </row>
    <row r="427" spans="1:9" ht="75" x14ac:dyDescent="0.25">
      <c r="A427" s="3" t="s">
        <v>97</v>
      </c>
      <c r="B427" s="3" t="s">
        <v>949</v>
      </c>
      <c r="C427" s="3" t="s">
        <v>950</v>
      </c>
      <c r="D427" s="3" t="s">
        <v>12</v>
      </c>
      <c r="E427" s="4">
        <v>1</v>
      </c>
      <c r="F427" s="5">
        <v>819.57</v>
      </c>
      <c r="G427" s="5">
        <f t="shared" si="12"/>
        <v>163.91</v>
      </c>
      <c r="H427" s="5">
        <f t="shared" si="13"/>
        <v>983.48</v>
      </c>
      <c r="I427" s="3" t="s">
        <v>100</v>
      </c>
    </row>
    <row r="428" spans="1:9" ht="75" x14ac:dyDescent="0.25">
      <c r="A428" s="3" t="s">
        <v>97</v>
      </c>
      <c r="B428" s="3" t="s">
        <v>951</v>
      </c>
      <c r="C428" s="3" t="s">
        <v>952</v>
      </c>
      <c r="D428" s="3" t="s">
        <v>12</v>
      </c>
      <c r="E428" s="4">
        <v>2</v>
      </c>
      <c r="F428" s="5">
        <v>816.66499999999996</v>
      </c>
      <c r="G428" s="5">
        <f t="shared" si="12"/>
        <v>326.67</v>
      </c>
      <c r="H428" s="5">
        <f t="shared" si="13"/>
        <v>1960</v>
      </c>
      <c r="I428" s="3" t="s">
        <v>100</v>
      </c>
    </row>
    <row r="429" spans="1:9" ht="75" x14ac:dyDescent="0.25">
      <c r="A429" s="3" t="s">
        <v>97</v>
      </c>
      <c r="B429" s="3" t="s">
        <v>953</v>
      </c>
      <c r="C429" s="3" t="s">
        <v>954</v>
      </c>
      <c r="D429" s="3" t="s">
        <v>12</v>
      </c>
      <c r="E429" s="4">
        <v>2</v>
      </c>
      <c r="F429" s="5">
        <v>812.5</v>
      </c>
      <c r="G429" s="5">
        <f t="shared" si="12"/>
        <v>325</v>
      </c>
      <c r="H429" s="5">
        <f t="shared" si="13"/>
        <v>1950</v>
      </c>
      <c r="I429" s="3" t="s">
        <v>100</v>
      </c>
    </row>
    <row r="430" spans="1:9" ht="75" x14ac:dyDescent="0.25">
      <c r="A430" s="3" t="s">
        <v>97</v>
      </c>
      <c r="B430" s="3" t="s">
        <v>955</v>
      </c>
      <c r="C430" s="3" t="s">
        <v>956</v>
      </c>
      <c r="D430" s="3" t="s">
        <v>12</v>
      </c>
      <c r="E430" s="4">
        <v>1</v>
      </c>
      <c r="F430" s="5">
        <v>809.75</v>
      </c>
      <c r="G430" s="5">
        <f t="shared" si="12"/>
        <v>161.94999999999999</v>
      </c>
      <c r="H430" s="5">
        <f t="shared" si="13"/>
        <v>971.7</v>
      </c>
      <c r="I430" s="3" t="s">
        <v>100</v>
      </c>
    </row>
    <row r="431" spans="1:9" ht="75" x14ac:dyDescent="0.25">
      <c r="A431" s="3" t="s">
        <v>97</v>
      </c>
      <c r="B431" s="3" t="s">
        <v>957</v>
      </c>
      <c r="C431" s="3" t="s">
        <v>958</v>
      </c>
      <c r="D431" s="3" t="s">
        <v>12</v>
      </c>
      <c r="E431" s="4">
        <v>2</v>
      </c>
      <c r="F431" s="5">
        <v>803.13</v>
      </c>
      <c r="G431" s="5">
        <f t="shared" si="12"/>
        <v>321.25</v>
      </c>
      <c r="H431" s="5">
        <f t="shared" si="13"/>
        <v>1927.51</v>
      </c>
      <c r="I431" s="3" t="s">
        <v>100</v>
      </c>
    </row>
    <row r="432" spans="1:9" ht="75" x14ac:dyDescent="0.25">
      <c r="A432" s="3" t="s">
        <v>97</v>
      </c>
      <c r="B432" s="3" t="s">
        <v>959</v>
      </c>
      <c r="C432" s="3" t="s">
        <v>960</v>
      </c>
      <c r="D432" s="3" t="s">
        <v>12</v>
      </c>
      <c r="E432" s="4">
        <v>1</v>
      </c>
      <c r="F432" s="5">
        <v>800</v>
      </c>
      <c r="G432" s="5">
        <f t="shared" si="12"/>
        <v>160</v>
      </c>
      <c r="H432" s="5">
        <f t="shared" si="13"/>
        <v>960</v>
      </c>
      <c r="I432" s="3" t="s">
        <v>100</v>
      </c>
    </row>
    <row r="433" spans="1:9" ht="75" x14ac:dyDescent="0.25">
      <c r="A433" s="3" t="s">
        <v>97</v>
      </c>
      <c r="B433" s="3" t="s">
        <v>961</v>
      </c>
      <c r="C433" s="3" t="s">
        <v>962</v>
      </c>
      <c r="D433" s="3" t="s">
        <v>12</v>
      </c>
      <c r="E433" s="4">
        <v>7</v>
      </c>
      <c r="F433" s="5">
        <v>790.81285714285707</v>
      </c>
      <c r="G433" s="5">
        <f t="shared" si="12"/>
        <v>1107.1400000000001</v>
      </c>
      <c r="H433" s="5">
        <f t="shared" si="13"/>
        <v>6642.83</v>
      </c>
      <c r="I433" s="3" t="s">
        <v>100</v>
      </c>
    </row>
    <row r="434" spans="1:9" ht="75" x14ac:dyDescent="0.25">
      <c r="A434" s="3" t="s">
        <v>97</v>
      </c>
      <c r="B434" s="3" t="s">
        <v>963</v>
      </c>
      <c r="C434" s="3" t="s">
        <v>964</v>
      </c>
      <c r="D434" s="3" t="s">
        <v>12</v>
      </c>
      <c r="E434" s="4">
        <v>1</v>
      </c>
      <c r="F434" s="5">
        <v>792.36</v>
      </c>
      <c r="G434" s="5">
        <f t="shared" si="12"/>
        <v>158.47</v>
      </c>
      <c r="H434" s="5">
        <f t="shared" si="13"/>
        <v>950.83</v>
      </c>
      <c r="I434" s="3" t="s">
        <v>100</v>
      </c>
    </row>
    <row r="435" spans="1:9" ht="75" x14ac:dyDescent="0.25">
      <c r="A435" s="3" t="s">
        <v>97</v>
      </c>
      <c r="B435" s="3" t="s">
        <v>965</v>
      </c>
      <c r="C435" s="3" t="s">
        <v>966</v>
      </c>
      <c r="D435" s="3" t="s">
        <v>12</v>
      </c>
      <c r="E435" s="4">
        <v>2</v>
      </c>
      <c r="F435" s="5">
        <v>791.46</v>
      </c>
      <c r="G435" s="5">
        <f t="shared" si="12"/>
        <v>316.58</v>
      </c>
      <c r="H435" s="5">
        <f t="shared" si="13"/>
        <v>1899.5</v>
      </c>
      <c r="I435" s="3" t="s">
        <v>100</v>
      </c>
    </row>
    <row r="436" spans="1:9" ht="75" x14ac:dyDescent="0.25">
      <c r="A436" s="3" t="s">
        <v>97</v>
      </c>
      <c r="B436" s="3" t="s">
        <v>967</v>
      </c>
      <c r="C436" s="3" t="s">
        <v>968</v>
      </c>
      <c r="D436" s="3" t="s">
        <v>12</v>
      </c>
      <c r="E436" s="4">
        <v>4</v>
      </c>
      <c r="F436" s="5">
        <v>789.16750000000002</v>
      </c>
      <c r="G436" s="5">
        <f t="shared" si="12"/>
        <v>631.33000000000004</v>
      </c>
      <c r="H436" s="5">
        <f t="shared" si="13"/>
        <v>3788</v>
      </c>
      <c r="I436" s="3" t="s">
        <v>100</v>
      </c>
    </row>
    <row r="437" spans="1:9" ht="75" x14ac:dyDescent="0.25">
      <c r="A437" s="3" t="s">
        <v>97</v>
      </c>
      <c r="B437" s="3" t="s">
        <v>969</v>
      </c>
      <c r="C437" s="3" t="s">
        <v>970</v>
      </c>
      <c r="D437" s="3" t="s">
        <v>12</v>
      </c>
      <c r="E437" s="4">
        <v>2</v>
      </c>
      <c r="F437" s="5">
        <v>787.96500000000003</v>
      </c>
      <c r="G437" s="5">
        <f t="shared" si="12"/>
        <v>315.19</v>
      </c>
      <c r="H437" s="5">
        <f t="shared" si="13"/>
        <v>1891.1200000000001</v>
      </c>
      <c r="I437" s="3" t="s">
        <v>100</v>
      </c>
    </row>
    <row r="438" spans="1:9" ht="75" x14ac:dyDescent="0.25">
      <c r="A438" s="3" t="s">
        <v>97</v>
      </c>
      <c r="B438" s="3" t="s">
        <v>971</v>
      </c>
      <c r="C438" s="3" t="s">
        <v>972</v>
      </c>
      <c r="D438" s="3" t="s">
        <v>12</v>
      </c>
      <c r="E438" s="4">
        <v>1</v>
      </c>
      <c r="F438" s="5">
        <v>779.17</v>
      </c>
      <c r="G438" s="5">
        <f t="shared" si="12"/>
        <v>155.83000000000001</v>
      </c>
      <c r="H438" s="5">
        <f t="shared" si="13"/>
        <v>935</v>
      </c>
      <c r="I438" s="3" t="s">
        <v>100</v>
      </c>
    </row>
    <row r="439" spans="1:9" ht="75" x14ac:dyDescent="0.25">
      <c r="A439" s="3" t="s">
        <v>97</v>
      </c>
      <c r="B439" s="3" t="s">
        <v>973</v>
      </c>
      <c r="C439" s="3" t="s">
        <v>974</v>
      </c>
      <c r="D439" s="3" t="s">
        <v>12</v>
      </c>
      <c r="E439" s="4">
        <v>1</v>
      </c>
      <c r="F439" s="5">
        <v>771.19</v>
      </c>
      <c r="G439" s="5">
        <f t="shared" si="12"/>
        <v>154.24</v>
      </c>
      <c r="H439" s="5">
        <f t="shared" si="13"/>
        <v>925.43000000000006</v>
      </c>
      <c r="I439" s="3" t="s">
        <v>100</v>
      </c>
    </row>
    <row r="440" spans="1:9" ht="75" x14ac:dyDescent="0.25">
      <c r="A440" s="3" t="s">
        <v>97</v>
      </c>
      <c r="B440" s="3" t="s">
        <v>975</v>
      </c>
      <c r="C440" s="3" t="s">
        <v>976</v>
      </c>
      <c r="D440" s="3" t="s">
        <v>12</v>
      </c>
      <c r="E440" s="4">
        <v>7</v>
      </c>
      <c r="F440" s="5">
        <v>771.18714285714293</v>
      </c>
      <c r="G440" s="5">
        <f t="shared" si="12"/>
        <v>1079.6600000000001</v>
      </c>
      <c r="H440" s="5">
        <f t="shared" si="13"/>
        <v>6477.97</v>
      </c>
      <c r="I440" s="3" t="s">
        <v>100</v>
      </c>
    </row>
    <row r="441" spans="1:9" ht="75" x14ac:dyDescent="0.25">
      <c r="A441" s="3" t="s">
        <v>97</v>
      </c>
      <c r="B441" s="3" t="s">
        <v>977</v>
      </c>
      <c r="C441" s="3" t="s">
        <v>978</v>
      </c>
      <c r="D441" s="3" t="s">
        <v>12</v>
      </c>
      <c r="E441" s="4">
        <v>1</v>
      </c>
      <c r="F441" s="5">
        <v>766.66</v>
      </c>
      <c r="G441" s="5">
        <f t="shared" si="12"/>
        <v>153.33000000000001</v>
      </c>
      <c r="H441" s="5">
        <f t="shared" si="13"/>
        <v>919.99</v>
      </c>
      <c r="I441" s="3" t="s">
        <v>100</v>
      </c>
    </row>
    <row r="442" spans="1:9" ht="75" x14ac:dyDescent="0.25">
      <c r="A442" s="3" t="s">
        <v>97</v>
      </c>
      <c r="B442" s="3" t="s">
        <v>979</v>
      </c>
      <c r="C442" s="3" t="s">
        <v>980</v>
      </c>
      <c r="D442" s="3" t="s">
        <v>12</v>
      </c>
      <c r="E442" s="4">
        <v>1</v>
      </c>
      <c r="F442" s="5">
        <v>762.71</v>
      </c>
      <c r="G442" s="5">
        <f t="shared" si="12"/>
        <v>152.54</v>
      </c>
      <c r="H442" s="5">
        <f t="shared" si="13"/>
        <v>915.25</v>
      </c>
      <c r="I442" s="3" t="s">
        <v>100</v>
      </c>
    </row>
    <row r="443" spans="1:9" ht="75" x14ac:dyDescent="0.25">
      <c r="A443" s="3" t="s">
        <v>97</v>
      </c>
      <c r="B443" s="3" t="s">
        <v>981</v>
      </c>
      <c r="C443" s="3" t="s">
        <v>982</v>
      </c>
      <c r="D443" s="3" t="s">
        <v>12</v>
      </c>
      <c r="E443" s="4">
        <v>2</v>
      </c>
      <c r="F443" s="5">
        <v>758.68499999999995</v>
      </c>
      <c r="G443" s="5">
        <f t="shared" si="12"/>
        <v>303.47000000000003</v>
      </c>
      <c r="H443" s="5">
        <f t="shared" si="13"/>
        <v>1820.84</v>
      </c>
      <c r="I443" s="3" t="s">
        <v>100</v>
      </c>
    </row>
    <row r="444" spans="1:9" ht="75" x14ac:dyDescent="0.25">
      <c r="A444" s="3" t="s">
        <v>97</v>
      </c>
      <c r="B444" s="3" t="s">
        <v>983</v>
      </c>
      <c r="C444" s="3" t="s">
        <v>984</v>
      </c>
      <c r="D444" s="3" t="s">
        <v>12</v>
      </c>
      <c r="E444" s="4">
        <v>3</v>
      </c>
      <c r="F444" s="5">
        <v>683.33333333333337</v>
      </c>
      <c r="G444" s="5">
        <f t="shared" si="12"/>
        <v>410</v>
      </c>
      <c r="H444" s="5">
        <f t="shared" si="13"/>
        <v>2460</v>
      </c>
      <c r="I444" s="3" t="s">
        <v>100</v>
      </c>
    </row>
    <row r="445" spans="1:9" ht="75" x14ac:dyDescent="0.25">
      <c r="A445" s="3" t="s">
        <v>97</v>
      </c>
      <c r="B445" s="3" t="s">
        <v>985</v>
      </c>
      <c r="C445" s="3" t="s">
        <v>986</v>
      </c>
      <c r="D445" s="3" t="s">
        <v>12</v>
      </c>
      <c r="E445" s="4">
        <v>1</v>
      </c>
      <c r="F445" s="5">
        <v>750</v>
      </c>
      <c r="G445" s="5">
        <f t="shared" si="12"/>
        <v>150</v>
      </c>
      <c r="H445" s="5">
        <f t="shared" si="13"/>
        <v>900</v>
      </c>
      <c r="I445" s="3" t="s">
        <v>100</v>
      </c>
    </row>
    <row r="446" spans="1:9" ht="75" x14ac:dyDescent="0.25">
      <c r="A446" s="3" t="s">
        <v>97</v>
      </c>
      <c r="B446" s="3" t="s">
        <v>987</v>
      </c>
      <c r="C446" s="3" t="s">
        <v>988</v>
      </c>
      <c r="D446" s="3" t="s">
        <v>12</v>
      </c>
      <c r="E446" s="4">
        <v>2</v>
      </c>
      <c r="F446" s="5">
        <v>746.82</v>
      </c>
      <c r="G446" s="5">
        <f t="shared" si="12"/>
        <v>298.73</v>
      </c>
      <c r="H446" s="5">
        <f t="shared" si="13"/>
        <v>1792.3700000000001</v>
      </c>
      <c r="I446" s="3" t="s">
        <v>100</v>
      </c>
    </row>
    <row r="447" spans="1:9" ht="75" x14ac:dyDescent="0.25">
      <c r="A447" s="3" t="s">
        <v>97</v>
      </c>
      <c r="B447" s="3" t="s">
        <v>989</v>
      </c>
      <c r="C447" s="3" t="s">
        <v>990</v>
      </c>
      <c r="D447" s="3" t="s">
        <v>12</v>
      </c>
      <c r="E447" s="4">
        <v>1</v>
      </c>
      <c r="F447" s="5">
        <v>744.07</v>
      </c>
      <c r="G447" s="5">
        <f t="shared" si="12"/>
        <v>148.81</v>
      </c>
      <c r="H447" s="5">
        <f t="shared" si="13"/>
        <v>892.88000000000011</v>
      </c>
      <c r="I447" s="3" t="s">
        <v>100</v>
      </c>
    </row>
    <row r="448" spans="1:9" ht="75" x14ac:dyDescent="0.25">
      <c r="A448" s="3" t="s">
        <v>97</v>
      </c>
      <c r="B448" s="3" t="s">
        <v>991</v>
      </c>
      <c r="C448" s="3" t="s">
        <v>992</v>
      </c>
      <c r="D448" s="3" t="s">
        <v>12</v>
      </c>
      <c r="E448" s="4">
        <v>1</v>
      </c>
      <c r="F448" s="5">
        <v>733.36</v>
      </c>
      <c r="G448" s="5">
        <f t="shared" si="12"/>
        <v>146.66999999999999</v>
      </c>
      <c r="H448" s="5">
        <f t="shared" si="13"/>
        <v>880.03</v>
      </c>
      <c r="I448" s="3" t="s">
        <v>100</v>
      </c>
    </row>
    <row r="449" spans="1:9" ht="75" x14ac:dyDescent="0.25">
      <c r="A449" s="3" t="s">
        <v>97</v>
      </c>
      <c r="B449" s="3" t="s">
        <v>993</v>
      </c>
      <c r="C449" s="3" t="s">
        <v>994</v>
      </c>
      <c r="D449" s="3" t="s">
        <v>12</v>
      </c>
      <c r="E449" s="4">
        <v>2</v>
      </c>
      <c r="F449" s="5">
        <v>714.08500000000004</v>
      </c>
      <c r="G449" s="5">
        <f t="shared" si="12"/>
        <v>285.63</v>
      </c>
      <c r="H449" s="5">
        <f t="shared" si="13"/>
        <v>1713.8000000000002</v>
      </c>
      <c r="I449" s="3" t="s">
        <v>100</v>
      </c>
    </row>
    <row r="450" spans="1:9" ht="75" x14ac:dyDescent="0.25">
      <c r="A450" s="3" t="s">
        <v>97</v>
      </c>
      <c r="B450" s="3" t="s">
        <v>995</v>
      </c>
      <c r="C450" s="3" t="s">
        <v>996</v>
      </c>
      <c r="D450" s="3" t="s">
        <v>12</v>
      </c>
      <c r="E450" s="4">
        <v>3</v>
      </c>
      <c r="F450" s="5">
        <v>703.33333333333337</v>
      </c>
      <c r="G450" s="5">
        <f t="shared" si="12"/>
        <v>422</v>
      </c>
      <c r="H450" s="5">
        <f t="shared" si="13"/>
        <v>2532</v>
      </c>
      <c r="I450" s="3" t="s">
        <v>100</v>
      </c>
    </row>
    <row r="451" spans="1:9" ht="75" x14ac:dyDescent="0.25">
      <c r="A451" s="3" t="s">
        <v>97</v>
      </c>
      <c r="B451" s="3" t="s">
        <v>997</v>
      </c>
      <c r="C451" s="3" t="s">
        <v>998</v>
      </c>
      <c r="D451" s="3" t="s">
        <v>12</v>
      </c>
      <c r="E451" s="4">
        <v>2</v>
      </c>
      <c r="F451" s="5">
        <v>700</v>
      </c>
      <c r="G451" s="5">
        <f t="shared" ref="G451:G514" si="14">ROUND(E451*F451*0.2,2)</f>
        <v>280</v>
      </c>
      <c r="H451" s="5">
        <f t="shared" ref="H451:H514" si="15">E451*F451+G451</f>
        <v>1680</v>
      </c>
      <c r="I451" s="3" t="s">
        <v>100</v>
      </c>
    </row>
    <row r="452" spans="1:9" ht="75" x14ac:dyDescent="0.25">
      <c r="A452" s="3" t="s">
        <v>97</v>
      </c>
      <c r="B452" s="3" t="s">
        <v>999</v>
      </c>
      <c r="C452" s="3" t="s">
        <v>1000</v>
      </c>
      <c r="D452" s="3" t="s">
        <v>12</v>
      </c>
      <c r="E452" s="4">
        <v>1</v>
      </c>
      <c r="F452" s="5">
        <v>687.5</v>
      </c>
      <c r="G452" s="5">
        <f t="shared" si="14"/>
        <v>137.5</v>
      </c>
      <c r="H452" s="5">
        <f t="shared" si="15"/>
        <v>825</v>
      </c>
      <c r="I452" s="3" t="s">
        <v>100</v>
      </c>
    </row>
    <row r="453" spans="1:9" ht="75" x14ac:dyDescent="0.25">
      <c r="A453" s="3" t="s">
        <v>97</v>
      </c>
      <c r="B453" s="3" t="s">
        <v>1001</v>
      </c>
      <c r="C453" s="3" t="s">
        <v>1002</v>
      </c>
      <c r="D453" s="3" t="s">
        <v>12</v>
      </c>
      <c r="E453" s="4">
        <v>6</v>
      </c>
      <c r="F453" s="5">
        <v>686.44</v>
      </c>
      <c r="G453" s="5">
        <f t="shared" si="14"/>
        <v>823.73</v>
      </c>
      <c r="H453" s="5">
        <f t="shared" si="15"/>
        <v>4942.3700000000008</v>
      </c>
      <c r="I453" s="3" t="s">
        <v>100</v>
      </c>
    </row>
    <row r="454" spans="1:9" ht="75" x14ac:dyDescent="0.25">
      <c r="A454" s="3" t="s">
        <v>97</v>
      </c>
      <c r="B454" s="3" t="s">
        <v>1003</v>
      </c>
      <c r="C454" s="3" t="s">
        <v>1004</v>
      </c>
      <c r="D454" s="3" t="s">
        <v>12</v>
      </c>
      <c r="E454" s="4">
        <v>2</v>
      </c>
      <c r="F454" s="5">
        <v>683.33500000000004</v>
      </c>
      <c r="G454" s="5">
        <f t="shared" si="14"/>
        <v>273.33</v>
      </c>
      <c r="H454" s="5">
        <f t="shared" si="15"/>
        <v>1640</v>
      </c>
      <c r="I454" s="3" t="s">
        <v>100</v>
      </c>
    </row>
    <row r="455" spans="1:9" ht="75" x14ac:dyDescent="0.25">
      <c r="A455" s="3" t="s">
        <v>97</v>
      </c>
      <c r="B455" s="3" t="s">
        <v>1005</v>
      </c>
      <c r="C455" s="3" t="s">
        <v>1006</v>
      </c>
      <c r="D455" s="3" t="s">
        <v>12</v>
      </c>
      <c r="E455" s="4">
        <v>1</v>
      </c>
      <c r="F455" s="5">
        <v>669.49</v>
      </c>
      <c r="G455" s="5">
        <f t="shared" si="14"/>
        <v>133.9</v>
      </c>
      <c r="H455" s="5">
        <f t="shared" si="15"/>
        <v>803.39</v>
      </c>
      <c r="I455" s="3" t="s">
        <v>100</v>
      </c>
    </row>
    <row r="456" spans="1:9" ht="75" x14ac:dyDescent="0.25">
      <c r="A456" s="3" t="s">
        <v>97</v>
      </c>
      <c r="B456" s="3" t="s">
        <v>1007</v>
      </c>
      <c r="C456" s="3" t="s">
        <v>1008</v>
      </c>
      <c r="D456" s="3" t="s">
        <v>12</v>
      </c>
      <c r="E456" s="4">
        <v>1</v>
      </c>
      <c r="F456" s="5">
        <v>774.5</v>
      </c>
      <c r="G456" s="5">
        <f t="shared" si="14"/>
        <v>154.9</v>
      </c>
      <c r="H456" s="5">
        <f t="shared" si="15"/>
        <v>929.4</v>
      </c>
      <c r="I456" s="3" t="s">
        <v>100</v>
      </c>
    </row>
    <row r="457" spans="1:9" ht="75" x14ac:dyDescent="0.25">
      <c r="A457" s="3" t="s">
        <v>97</v>
      </c>
      <c r="B457" s="3" t="s">
        <v>1009</v>
      </c>
      <c r="C457" s="3" t="s">
        <v>1010</v>
      </c>
      <c r="D457" s="3" t="s">
        <v>12</v>
      </c>
      <c r="E457" s="4">
        <v>1</v>
      </c>
      <c r="F457" s="5">
        <v>666.67</v>
      </c>
      <c r="G457" s="5">
        <f t="shared" si="14"/>
        <v>133.33000000000001</v>
      </c>
      <c r="H457" s="5">
        <f t="shared" si="15"/>
        <v>800</v>
      </c>
      <c r="I457" s="3" t="s">
        <v>100</v>
      </c>
    </row>
    <row r="458" spans="1:9" ht="75" x14ac:dyDescent="0.25">
      <c r="A458" s="3" t="s">
        <v>97</v>
      </c>
      <c r="B458" s="3" t="s">
        <v>1011</v>
      </c>
      <c r="C458" s="3" t="s">
        <v>1012</v>
      </c>
      <c r="D458" s="3" t="s">
        <v>12</v>
      </c>
      <c r="E458" s="4">
        <v>2</v>
      </c>
      <c r="F458" s="5">
        <v>666.66499999999996</v>
      </c>
      <c r="G458" s="5">
        <f t="shared" si="14"/>
        <v>266.67</v>
      </c>
      <c r="H458" s="5">
        <f t="shared" si="15"/>
        <v>1600</v>
      </c>
      <c r="I458" s="3" t="s">
        <v>100</v>
      </c>
    </row>
    <row r="459" spans="1:9" ht="75" x14ac:dyDescent="0.25">
      <c r="A459" s="3" t="s">
        <v>97</v>
      </c>
      <c r="B459" s="3" t="s">
        <v>1013</v>
      </c>
      <c r="C459" s="3" t="s">
        <v>1014</v>
      </c>
      <c r="D459" s="3" t="s">
        <v>12</v>
      </c>
      <c r="E459" s="4">
        <v>1</v>
      </c>
      <c r="F459" s="5">
        <v>662.5</v>
      </c>
      <c r="G459" s="5">
        <f t="shared" si="14"/>
        <v>132.5</v>
      </c>
      <c r="H459" s="5">
        <f t="shared" si="15"/>
        <v>795</v>
      </c>
      <c r="I459" s="3" t="s">
        <v>100</v>
      </c>
    </row>
    <row r="460" spans="1:9" ht="75" x14ac:dyDescent="0.25">
      <c r="A460" s="3" t="s">
        <v>97</v>
      </c>
      <c r="B460" s="3" t="s">
        <v>1015</v>
      </c>
      <c r="C460" s="3" t="s">
        <v>1016</v>
      </c>
      <c r="D460" s="3" t="s">
        <v>12</v>
      </c>
      <c r="E460" s="4">
        <v>6</v>
      </c>
      <c r="F460" s="5">
        <v>660.83333333333337</v>
      </c>
      <c r="G460" s="5">
        <f t="shared" si="14"/>
        <v>793</v>
      </c>
      <c r="H460" s="5">
        <f t="shared" si="15"/>
        <v>4758</v>
      </c>
      <c r="I460" s="3" t="s">
        <v>100</v>
      </c>
    </row>
    <row r="461" spans="1:9" ht="75" x14ac:dyDescent="0.25">
      <c r="A461" s="3" t="s">
        <v>97</v>
      </c>
      <c r="B461" s="3" t="s">
        <v>1017</v>
      </c>
      <c r="C461" s="3" t="s">
        <v>1018</v>
      </c>
      <c r="D461" s="3" t="s">
        <v>12</v>
      </c>
      <c r="E461" s="4">
        <v>2</v>
      </c>
      <c r="F461" s="5">
        <v>655.41499999999996</v>
      </c>
      <c r="G461" s="5">
        <f t="shared" si="14"/>
        <v>262.17</v>
      </c>
      <c r="H461" s="5">
        <f t="shared" si="15"/>
        <v>1573</v>
      </c>
      <c r="I461" s="3" t="s">
        <v>100</v>
      </c>
    </row>
    <row r="462" spans="1:9" ht="75" x14ac:dyDescent="0.25">
      <c r="A462" s="3" t="s">
        <v>97</v>
      </c>
      <c r="B462" s="3" t="s">
        <v>1019</v>
      </c>
      <c r="C462" s="3" t="s">
        <v>1020</v>
      </c>
      <c r="D462" s="3" t="s">
        <v>12</v>
      </c>
      <c r="E462" s="4">
        <v>1</v>
      </c>
      <c r="F462" s="5">
        <v>646.25</v>
      </c>
      <c r="G462" s="5">
        <f t="shared" si="14"/>
        <v>129.25</v>
      </c>
      <c r="H462" s="5">
        <f t="shared" si="15"/>
        <v>775.5</v>
      </c>
      <c r="I462" s="3" t="s">
        <v>100</v>
      </c>
    </row>
    <row r="463" spans="1:9" ht="75" x14ac:dyDescent="0.25">
      <c r="A463" s="3" t="s">
        <v>97</v>
      </c>
      <c r="B463" s="3" t="s">
        <v>1021</v>
      </c>
      <c r="C463" s="3" t="s">
        <v>1022</v>
      </c>
      <c r="D463" s="3" t="s">
        <v>12</v>
      </c>
      <c r="E463" s="4">
        <v>3</v>
      </c>
      <c r="F463" s="5">
        <v>637.60666666666668</v>
      </c>
      <c r="G463" s="5">
        <f t="shared" si="14"/>
        <v>382.56</v>
      </c>
      <c r="H463" s="5">
        <f t="shared" si="15"/>
        <v>2295.38</v>
      </c>
      <c r="I463" s="3" t="s">
        <v>100</v>
      </c>
    </row>
    <row r="464" spans="1:9" ht="75" x14ac:dyDescent="0.25">
      <c r="A464" s="3" t="s">
        <v>97</v>
      </c>
      <c r="B464" s="3" t="s">
        <v>1023</v>
      </c>
      <c r="C464" s="3" t="s">
        <v>1024</v>
      </c>
      <c r="D464" s="3" t="s">
        <v>12</v>
      </c>
      <c r="E464" s="4">
        <v>1</v>
      </c>
      <c r="F464" s="5">
        <v>635.59</v>
      </c>
      <c r="G464" s="5">
        <f t="shared" si="14"/>
        <v>127.12</v>
      </c>
      <c r="H464" s="5">
        <f t="shared" si="15"/>
        <v>762.71</v>
      </c>
      <c r="I464" s="3" t="s">
        <v>100</v>
      </c>
    </row>
    <row r="465" spans="1:9" ht="75" x14ac:dyDescent="0.25">
      <c r="A465" s="3" t="s">
        <v>97</v>
      </c>
      <c r="B465" s="3" t="s">
        <v>1025</v>
      </c>
      <c r="C465" s="3" t="s">
        <v>1026</v>
      </c>
      <c r="D465" s="3" t="s">
        <v>12</v>
      </c>
      <c r="E465" s="4">
        <v>2</v>
      </c>
      <c r="F465" s="5">
        <v>587.02499999999998</v>
      </c>
      <c r="G465" s="5">
        <f t="shared" si="14"/>
        <v>234.81</v>
      </c>
      <c r="H465" s="5">
        <f t="shared" si="15"/>
        <v>1408.86</v>
      </c>
      <c r="I465" s="3" t="s">
        <v>100</v>
      </c>
    </row>
    <row r="466" spans="1:9" ht="75" x14ac:dyDescent="0.25">
      <c r="A466" s="3" t="s">
        <v>97</v>
      </c>
      <c r="B466" s="3" t="s">
        <v>1027</v>
      </c>
      <c r="C466" s="3" t="s">
        <v>1028</v>
      </c>
      <c r="D466" s="3" t="s">
        <v>12</v>
      </c>
      <c r="E466" s="4">
        <v>4</v>
      </c>
      <c r="F466" s="5">
        <v>634.745</v>
      </c>
      <c r="G466" s="5">
        <f t="shared" si="14"/>
        <v>507.8</v>
      </c>
      <c r="H466" s="5">
        <f t="shared" si="15"/>
        <v>3046.78</v>
      </c>
      <c r="I466" s="3" t="s">
        <v>100</v>
      </c>
    </row>
    <row r="467" spans="1:9" ht="75" x14ac:dyDescent="0.25">
      <c r="A467" s="3" t="s">
        <v>97</v>
      </c>
      <c r="B467" s="3" t="s">
        <v>1029</v>
      </c>
      <c r="C467" s="3" t="s">
        <v>1030</v>
      </c>
      <c r="D467" s="3" t="s">
        <v>12</v>
      </c>
      <c r="E467" s="4">
        <v>2</v>
      </c>
      <c r="F467" s="5">
        <v>633.33500000000004</v>
      </c>
      <c r="G467" s="5">
        <f t="shared" si="14"/>
        <v>253.33</v>
      </c>
      <c r="H467" s="5">
        <f t="shared" si="15"/>
        <v>1520</v>
      </c>
      <c r="I467" s="3" t="s">
        <v>100</v>
      </c>
    </row>
    <row r="468" spans="1:9" ht="75" x14ac:dyDescent="0.25">
      <c r="A468" s="3" t="s">
        <v>97</v>
      </c>
      <c r="B468" s="3" t="s">
        <v>1031</v>
      </c>
      <c r="C468" s="3" t="s">
        <v>1032</v>
      </c>
      <c r="D468" s="3" t="s">
        <v>12</v>
      </c>
      <c r="E468" s="4">
        <v>2</v>
      </c>
      <c r="F468" s="5">
        <v>625</v>
      </c>
      <c r="G468" s="5">
        <f t="shared" si="14"/>
        <v>250</v>
      </c>
      <c r="H468" s="5">
        <f t="shared" si="15"/>
        <v>1500</v>
      </c>
      <c r="I468" s="3" t="s">
        <v>100</v>
      </c>
    </row>
    <row r="469" spans="1:9" ht="75" x14ac:dyDescent="0.25">
      <c r="A469" s="3" t="s">
        <v>97</v>
      </c>
      <c r="B469" s="3" t="s">
        <v>1033</v>
      </c>
      <c r="C469" s="3" t="s">
        <v>1034</v>
      </c>
      <c r="D469" s="3" t="s">
        <v>12</v>
      </c>
      <c r="E469" s="4">
        <v>2</v>
      </c>
      <c r="F469" s="5">
        <v>625</v>
      </c>
      <c r="G469" s="5">
        <f t="shared" si="14"/>
        <v>250</v>
      </c>
      <c r="H469" s="5">
        <f t="shared" si="15"/>
        <v>1500</v>
      </c>
      <c r="I469" s="3" t="s">
        <v>100</v>
      </c>
    </row>
    <row r="470" spans="1:9" ht="75" x14ac:dyDescent="0.25">
      <c r="A470" s="3" t="s">
        <v>97</v>
      </c>
      <c r="B470" s="3" t="s">
        <v>1035</v>
      </c>
      <c r="C470" s="3" t="s">
        <v>1036</v>
      </c>
      <c r="D470" s="3" t="s">
        <v>12</v>
      </c>
      <c r="E470" s="4">
        <v>1</v>
      </c>
      <c r="F470" s="5">
        <v>620.5</v>
      </c>
      <c r="G470" s="5">
        <f t="shared" si="14"/>
        <v>124.1</v>
      </c>
      <c r="H470" s="5">
        <f t="shared" si="15"/>
        <v>744.6</v>
      </c>
      <c r="I470" s="3" t="s">
        <v>100</v>
      </c>
    </row>
    <row r="471" spans="1:9" ht="75" x14ac:dyDescent="0.25">
      <c r="A471" s="3" t="s">
        <v>97</v>
      </c>
      <c r="B471" s="3" t="s">
        <v>1037</v>
      </c>
      <c r="C471" s="3" t="s">
        <v>1038</v>
      </c>
      <c r="D471" s="3" t="s">
        <v>12</v>
      </c>
      <c r="E471" s="4">
        <v>2</v>
      </c>
      <c r="F471" s="5">
        <v>620.5</v>
      </c>
      <c r="G471" s="5">
        <f t="shared" si="14"/>
        <v>248.2</v>
      </c>
      <c r="H471" s="5">
        <f t="shared" si="15"/>
        <v>1489.2</v>
      </c>
      <c r="I471" s="3" t="s">
        <v>100</v>
      </c>
    </row>
    <row r="472" spans="1:9" ht="75" x14ac:dyDescent="0.25">
      <c r="A472" s="3" t="s">
        <v>97</v>
      </c>
      <c r="B472" s="3" t="s">
        <v>1039</v>
      </c>
      <c r="C472" s="3" t="s">
        <v>1040</v>
      </c>
      <c r="D472" s="3" t="s">
        <v>12</v>
      </c>
      <c r="E472" s="4">
        <v>1</v>
      </c>
      <c r="F472" s="5">
        <v>616.95000000000005</v>
      </c>
      <c r="G472" s="5">
        <f t="shared" si="14"/>
        <v>123.39</v>
      </c>
      <c r="H472" s="5">
        <f t="shared" si="15"/>
        <v>740.34</v>
      </c>
      <c r="I472" s="3" t="s">
        <v>100</v>
      </c>
    </row>
    <row r="473" spans="1:9" ht="75" x14ac:dyDescent="0.25">
      <c r="A473" s="3" t="s">
        <v>97</v>
      </c>
      <c r="B473" s="3" t="s">
        <v>1041</v>
      </c>
      <c r="C473" s="3" t="s">
        <v>1042</v>
      </c>
      <c r="D473" s="3" t="s">
        <v>12</v>
      </c>
      <c r="E473" s="4">
        <v>3</v>
      </c>
      <c r="F473" s="5">
        <v>610</v>
      </c>
      <c r="G473" s="5">
        <f t="shared" si="14"/>
        <v>366</v>
      </c>
      <c r="H473" s="5">
        <f t="shared" si="15"/>
        <v>2196</v>
      </c>
      <c r="I473" s="3" t="s">
        <v>100</v>
      </c>
    </row>
    <row r="474" spans="1:9" ht="75" x14ac:dyDescent="0.25">
      <c r="A474" s="3" t="s">
        <v>97</v>
      </c>
      <c r="B474" s="3" t="s">
        <v>1043</v>
      </c>
      <c r="C474" s="3" t="s">
        <v>1044</v>
      </c>
      <c r="D474" s="3" t="s">
        <v>12</v>
      </c>
      <c r="E474" s="4">
        <v>1</v>
      </c>
      <c r="F474" s="5">
        <v>604.16999999999996</v>
      </c>
      <c r="G474" s="5">
        <f t="shared" si="14"/>
        <v>120.83</v>
      </c>
      <c r="H474" s="5">
        <f t="shared" si="15"/>
        <v>725</v>
      </c>
      <c r="I474" s="3" t="s">
        <v>100</v>
      </c>
    </row>
    <row r="475" spans="1:9" ht="75" x14ac:dyDescent="0.25">
      <c r="A475" s="3" t="s">
        <v>97</v>
      </c>
      <c r="B475" s="3" t="s">
        <v>1045</v>
      </c>
      <c r="C475" s="3" t="s">
        <v>1046</v>
      </c>
      <c r="D475" s="3" t="s">
        <v>12</v>
      </c>
      <c r="E475" s="4">
        <v>1</v>
      </c>
      <c r="F475" s="5">
        <v>601.70000000000005</v>
      </c>
      <c r="G475" s="5">
        <f t="shared" si="14"/>
        <v>120.34</v>
      </c>
      <c r="H475" s="5">
        <f t="shared" si="15"/>
        <v>722.04000000000008</v>
      </c>
      <c r="I475" s="3" t="s">
        <v>100</v>
      </c>
    </row>
    <row r="476" spans="1:9" ht="75" x14ac:dyDescent="0.25">
      <c r="A476" s="3" t="s">
        <v>97</v>
      </c>
      <c r="B476" s="3" t="s">
        <v>1047</v>
      </c>
      <c r="C476" s="3" t="s">
        <v>1048</v>
      </c>
      <c r="D476" s="3" t="s">
        <v>12</v>
      </c>
      <c r="E476" s="4">
        <v>11</v>
      </c>
      <c r="F476" s="5">
        <v>600.11909090909091</v>
      </c>
      <c r="G476" s="5">
        <f t="shared" si="14"/>
        <v>1320.26</v>
      </c>
      <c r="H476" s="5">
        <f t="shared" si="15"/>
        <v>7921.5700000000006</v>
      </c>
      <c r="I476" s="3" t="s">
        <v>100</v>
      </c>
    </row>
    <row r="477" spans="1:9" ht="75" x14ac:dyDescent="0.25">
      <c r="A477" s="3" t="s">
        <v>97</v>
      </c>
      <c r="B477" s="3" t="s">
        <v>1049</v>
      </c>
      <c r="C477" s="3" t="s">
        <v>1050</v>
      </c>
      <c r="D477" s="3" t="s">
        <v>12</v>
      </c>
      <c r="E477" s="4">
        <v>3</v>
      </c>
      <c r="F477" s="5">
        <v>600</v>
      </c>
      <c r="G477" s="5">
        <f t="shared" si="14"/>
        <v>360</v>
      </c>
      <c r="H477" s="5">
        <f t="shared" si="15"/>
        <v>2160</v>
      </c>
      <c r="I477" s="3" t="s">
        <v>100</v>
      </c>
    </row>
    <row r="478" spans="1:9" ht="75" x14ac:dyDescent="0.25">
      <c r="A478" s="3" t="s">
        <v>97</v>
      </c>
      <c r="B478" s="3" t="s">
        <v>1051</v>
      </c>
      <c r="C478" s="3" t="s">
        <v>1052</v>
      </c>
      <c r="D478" s="3" t="s">
        <v>12</v>
      </c>
      <c r="E478" s="4">
        <v>1</v>
      </c>
      <c r="F478" s="5">
        <v>600</v>
      </c>
      <c r="G478" s="5">
        <f t="shared" si="14"/>
        <v>120</v>
      </c>
      <c r="H478" s="5">
        <f t="shared" si="15"/>
        <v>720</v>
      </c>
      <c r="I478" s="3" t="s">
        <v>100</v>
      </c>
    </row>
    <row r="479" spans="1:9" ht="75" x14ac:dyDescent="0.25">
      <c r="A479" s="3" t="s">
        <v>97</v>
      </c>
      <c r="B479" s="3" t="s">
        <v>1053</v>
      </c>
      <c r="C479" s="3" t="s">
        <v>1054</v>
      </c>
      <c r="D479" s="3" t="s">
        <v>12</v>
      </c>
      <c r="E479" s="4">
        <v>2</v>
      </c>
      <c r="F479" s="5">
        <v>593.22</v>
      </c>
      <c r="G479" s="5">
        <f t="shared" si="14"/>
        <v>237.29</v>
      </c>
      <c r="H479" s="5">
        <f t="shared" si="15"/>
        <v>1423.73</v>
      </c>
      <c r="I479" s="3" t="s">
        <v>100</v>
      </c>
    </row>
    <row r="480" spans="1:9" ht="75" x14ac:dyDescent="0.25">
      <c r="A480" s="3" t="s">
        <v>97</v>
      </c>
      <c r="B480" s="3" t="s">
        <v>1055</v>
      </c>
      <c r="C480" s="3" t="s">
        <v>1056</v>
      </c>
      <c r="D480" s="3" t="s">
        <v>12</v>
      </c>
      <c r="E480" s="4">
        <v>1</v>
      </c>
      <c r="F480" s="5">
        <v>593.22</v>
      </c>
      <c r="G480" s="5">
        <f t="shared" si="14"/>
        <v>118.64</v>
      </c>
      <c r="H480" s="5">
        <f t="shared" si="15"/>
        <v>711.86</v>
      </c>
      <c r="I480" s="3" t="s">
        <v>100</v>
      </c>
    </row>
    <row r="481" spans="1:9" ht="75" x14ac:dyDescent="0.25">
      <c r="A481" s="3" t="s">
        <v>97</v>
      </c>
      <c r="B481" s="3" t="s">
        <v>1057</v>
      </c>
      <c r="C481" s="3" t="s">
        <v>1058</v>
      </c>
      <c r="D481" s="3" t="s">
        <v>12</v>
      </c>
      <c r="E481" s="4">
        <v>2</v>
      </c>
      <c r="F481" s="5">
        <v>579.66</v>
      </c>
      <c r="G481" s="5">
        <f t="shared" si="14"/>
        <v>231.86</v>
      </c>
      <c r="H481" s="5">
        <f t="shared" si="15"/>
        <v>1391.1799999999998</v>
      </c>
      <c r="I481" s="3" t="s">
        <v>100</v>
      </c>
    </row>
    <row r="482" spans="1:9" ht="75" x14ac:dyDescent="0.25">
      <c r="A482" s="3" t="s">
        <v>97</v>
      </c>
      <c r="B482" s="3" t="s">
        <v>1059</v>
      </c>
      <c r="C482" s="3" t="s">
        <v>1060</v>
      </c>
      <c r="D482" s="3" t="s">
        <v>12</v>
      </c>
      <c r="E482" s="4">
        <v>3</v>
      </c>
      <c r="F482" s="5">
        <v>572.0333333333333</v>
      </c>
      <c r="G482" s="5">
        <f t="shared" si="14"/>
        <v>343.22</v>
      </c>
      <c r="H482" s="5">
        <f t="shared" si="15"/>
        <v>2059.3199999999997</v>
      </c>
      <c r="I482" s="3" t="s">
        <v>100</v>
      </c>
    </row>
    <row r="483" spans="1:9" ht="75" x14ac:dyDescent="0.25">
      <c r="A483" s="3" t="s">
        <v>97</v>
      </c>
      <c r="B483" s="3" t="s">
        <v>1061</v>
      </c>
      <c r="C483" s="3" t="s">
        <v>1062</v>
      </c>
      <c r="D483" s="3" t="s">
        <v>12</v>
      </c>
      <c r="E483" s="4">
        <v>1</v>
      </c>
      <c r="F483" s="5">
        <v>661.57</v>
      </c>
      <c r="G483" s="5">
        <f t="shared" si="14"/>
        <v>132.31</v>
      </c>
      <c r="H483" s="5">
        <f t="shared" si="15"/>
        <v>793.88000000000011</v>
      </c>
      <c r="I483" s="3" t="s">
        <v>100</v>
      </c>
    </row>
    <row r="484" spans="1:9" ht="75" x14ac:dyDescent="0.25">
      <c r="A484" s="3" t="s">
        <v>97</v>
      </c>
      <c r="B484" s="3" t="s">
        <v>1063</v>
      </c>
      <c r="C484" s="3" t="s">
        <v>1064</v>
      </c>
      <c r="D484" s="3" t="s">
        <v>12</v>
      </c>
      <c r="E484" s="4">
        <v>2</v>
      </c>
      <c r="F484" s="5">
        <v>536.42999999999995</v>
      </c>
      <c r="G484" s="5">
        <f t="shared" si="14"/>
        <v>214.57</v>
      </c>
      <c r="H484" s="5">
        <f t="shared" si="15"/>
        <v>1287.4299999999998</v>
      </c>
      <c r="I484" s="3" t="s">
        <v>100</v>
      </c>
    </row>
    <row r="485" spans="1:9" ht="75" x14ac:dyDescent="0.25">
      <c r="A485" s="3" t="s">
        <v>97</v>
      </c>
      <c r="B485" s="3" t="s">
        <v>1065</v>
      </c>
      <c r="C485" s="3" t="s">
        <v>1066</v>
      </c>
      <c r="D485" s="3" t="s">
        <v>12</v>
      </c>
      <c r="E485" s="4">
        <v>2</v>
      </c>
      <c r="F485" s="5">
        <v>550.41999999999996</v>
      </c>
      <c r="G485" s="5">
        <f t="shared" si="14"/>
        <v>220.17</v>
      </c>
      <c r="H485" s="5">
        <f t="shared" si="15"/>
        <v>1321.01</v>
      </c>
      <c r="I485" s="3" t="s">
        <v>100</v>
      </c>
    </row>
    <row r="486" spans="1:9" ht="75" x14ac:dyDescent="0.25">
      <c r="A486" s="3" t="s">
        <v>97</v>
      </c>
      <c r="B486" s="3" t="s">
        <v>1067</v>
      </c>
      <c r="C486" s="3" t="s">
        <v>1068</v>
      </c>
      <c r="D486" s="3" t="s">
        <v>12</v>
      </c>
      <c r="E486" s="4">
        <v>1</v>
      </c>
      <c r="F486" s="5">
        <v>541.66999999999996</v>
      </c>
      <c r="G486" s="5">
        <f t="shared" si="14"/>
        <v>108.33</v>
      </c>
      <c r="H486" s="5">
        <f t="shared" si="15"/>
        <v>650</v>
      </c>
      <c r="I486" s="3" t="s">
        <v>100</v>
      </c>
    </row>
    <row r="487" spans="1:9" ht="75" x14ac:dyDescent="0.25">
      <c r="A487" s="3" t="s">
        <v>97</v>
      </c>
      <c r="B487" s="3" t="s">
        <v>1069</v>
      </c>
      <c r="C487" s="3" t="s">
        <v>1070</v>
      </c>
      <c r="D487" s="3" t="s">
        <v>12</v>
      </c>
      <c r="E487" s="4">
        <v>12</v>
      </c>
      <c r="F487" s="5">
        <v>541.66666666666663</v>
      </c>
      <c r="G487" s="5">
        <f t="shared" si="14"/>
        <v>1300</v>
      </c>
      <c r="H487" s="5">
        <f t="shared" si="15"/>
        <v>7800</v>
      </c>
      <c r="I487" s="3" t="s">
        <v>100</v>
      </c>
    </row>
    <row r="488" spans="1:9" ht="75" x14ac:dyDescent="0.25">
      <c r="A488" s="3" t="s">
        <v>97</v>
      </c>
      <c r="B488" s="3" t="s">
        <v>1071</v>
      </c>
      <c r="C488" s="3" t="s">
        <v>1072</v>
      </c>
      <c r="D488" s="3" t="s">
        <v>12</v>
      </c>
      <c r="E488" s="4">
        <v>2</v>
      </c>
      <c r="F488" s="5">
        <v>541.66499999999996</v>
      </c>
      <c r="G488" s="5">
        <f t="shared" si="14"/>
        <v>216.67</v>
      </c>
      <c r="H488" s="5">
        <f t="shared" si="15"/>
        <v>1300</v>
      </c>
      <c r="I488" s="3" t="s">
        <v>100</v>
      </c>
    </row>
    <row r="489" spans="1:9" ht="75" x14ac:dyDescent="0.25">
      <c r="A489" s="3" t="s">
        <v>97</v>
      </c>
      <c r="B489" s="3" t="s">
        <v>1073</v>
      </c>
      <c r="C489" s="3" t="s">
        <v>1074</v>
      </c>
      <c r="D489" s="3" t="s">
        <v>12</v>
      </c>
      <c r="E489" s="4">
        <v>5</v>
      </c>
      <c r="F489" s="5">
        <v>535.83400000000006</v>
      </c>
      <c r="G489" s="5">
        <f t="shared" si="14"/>
        <v>535.83000000000004</v>
      </c>
      <c r="H489" s="5">
        <f t="shared" si="15"/>
        <v>3215</v>
      </c>
      <c r="I489" s="3" t="s">
        <v>100</v>
      </c>
    </row>
    <row r="490" spans="1:9" ht="75" x14ac:dyDescent="0.25">
      <c r="A490" s="3" t="s">
        <v>97</v>
      </c>
      <c r="B490" s="3" t="s">
        <v>1075</v>
      </c>
      <c r="C490" s="3" t="s">
        <v>1076</v>
      </c>
      <c r="D490" s="3" t="s">
        <v>12</v>
      </c>
      <c r="E490" s="4">
        <v>4</v>
      </c>
      <c r="F490" s="5">
        <v>533.33500000000004</v>
      </c>
      <c r="G490" s="5">
        <f t="shared" si="14"/>
        <v>426.67</v>
      </c>
      <c r="H490" s="5">
        <f t="shared" si="15"/>
        <v>2560.0100000000002</v>
      </c>
      <c r="I490" s="3" t="s">
        <v>100</v>
      </c>
    </row>
    <row r="491" spans="1:9" ht="75" x14ac:dyDescent="0.25">
      <c r="A491" s="3" t="s">
        <v>97</v>
      </c>
      <c r="B491" s="3" t="s">
        <v>1077</v>
      </c>
      <c r="C491" s="3" t="s">
        <v>1078</v>
      </c>
      <c r="D491" s="3" t="s">
        <v>12</v>
      </c>
      <c r="E491" s="4">
        <v>2</v>
      </c>
      <c r="F491" s="5">
        <v>527.5</v>
      </c>
      <c r="G491" s="5">
        <f t="shared" si="14"/>
        <v>211</v>
      </c>
      <c r="H491" s="5">
        <f t="shared" si="15"/>
        <v>1266</v>
      </c>
      <c r="I491" s="3" t="s">
        <v>100</v>
      </c>
    </row>
    <row r="492" spans="1:9" ht="75" x14ac:dyDescent="0.25">
      <c r="A492" s="3" t="s">
        <v>97</v>
      </c>
      <c r="B492" s="3" t="s">
        <v>1079</v>
      </c>
      <c r="C492" s="3" t="s">
        <v>1080</v>
      </c>
      <c r="D492" s="3" t="s">
        <v>12</v>
      </c>
      <c r="E492" s="4">
        <v>1</v>
      </c>
      <c r="F492" s="5">
        <v>525.41999999999996</v>
      </c>
      <c r="G492" s="5">
        <f t="shared" si="14"/>
        <v>105.08</v>
      </c>
      <c r="H492" s="5">
        <f t="shared" si="15"/>
        <v>630.5</v>
      </c>
      <c r="I492" s="3" t="s">
        <v>100</v>
      </c>
    </row>
    <row r="493" spans="1:9" ht="75" x14ac:dyDescent="0.25">
      <c r="A493" s="3" t="s">
        <v>97</v>
      </c>
      <c r="B493" s="3" t="s">
        <v>1081</v>
      </c>
      <c r="C493" s="3" t="s">
        <v>1082</v>
      </c>
      <c r="D493" s="3" t="s">
        <v>12</v>
      </c>
      <c r="E493" s="4">
        <v>1</v>
      </c>
      <c r="F493" s="5">
        <v>525</v>
      </c>
      <c r="G493" s="5">
        <f t="shared" si="14"/>
        <v>105</v>
      </c>
      <c r="H493" s="5">
        <f t="shared" si="15"/>
        <v>630</v>
      </c>
      <c r="I493" s="3" t="s">
        <v>100</v>
      </c>
    </row>
    <row r="494" spans="1:9" ht="75" x14ac:dyDescent="0.25">
      <c r="A494" s="3" t="s">
        <v>97</v>
      </c>
      <c r="B494" s="3" t="s">
        <v>1083</v>
      </c>
      <c r="C494" s="3" t="s">
        <v>1084</v>
      </c>
      <c r="D494" s="3" t="s">
        <v>12</v>
      </c>
      <c r="E494" s="4">
        <v>1</v>
      </c>
      <c r="F494" s="5">
        <v>525</v>
      </c>
      <c r="G494" s="5">
        <f t="shared" si="14"/>
        <v>105</v>
      </c>
      <c r="H494" s="5">
        <f t="shared" si="15"/>
        <v>630</v>
      </c>
      <c r="I494" s="3" t="s">
        <v>100</v>
      </c>
    </row>
    <row r="495" spans="1:9" ht="75" x14ac:dyDescent="0.25">
      <c r="A495" s="3" t="s">
        <v>97</v>
      </c>
      <c r="B495" s="3" t="s">
        <v>1085</v>
      </c>
      <c r="C495" s="3" t="s">
        <v>1086</v>
      </c>
      <c r="D495" s="3" t="s">
        <v>12</v>
      </c>
      <c r="E495" s="4">
        <v>6</v>
      </c>
      <c r="F495" s="5">
        <v>517.5</v>
      </c>
      <c r="G495" s="5">
        <f t="shared" si="14"/>
        <v>621</v>
      </c>
      <c r="H495" s="5">
        <f t="shared" si="15"/>
        <v>3726</v>
      </c>
      <c r="I495" s="3" t="s">
        <v>100</v>
      </c>
    </row>
    <row r="496" spans="1:9" ht="75" x14ac:dyDescent="0.25">
      <c r="A496" s="3" t="s">
        <v>97</v>
      </c>
      <c r="B496" s="3" t="s">
        <v>1087</v>
      </c>
      <c r="C496" s="3" t="s">
        <v>1088</v>
      </c>
      <c r="D496" s="3" t="s">
        <v>12</v>
      </c>
      <c r="E496" s="4">
        <v>1</v>
      </c>
      <c r="F496" s="5">
        <v>517.5</v>
      </c>
      <c r="G496" s="5">
        <f t="shared" si="14"/>
        <v>103.5</v>
      </c>
      <c r="H496" s="5">
        <f t="shared" si="15"/>
        <v>621</v>
      </c>
      <c r="I496" s="3" t="s">
        <v>100</v>
      </c>
    </row>
    <row r="497" spans="1:9" ht="75" x14ac:dyDescent="0.25">
      <c r="A497" s="3" t="s">
        <v>97</v>
      </c>
      <c r="B497" s="3" t="s">
        <v>1089</v>
      </c>
      <c r="C497" s="3" t="s">
        <v>1090</v>
      </c>
      <c r="D497" s="3" t="s">
        <v>12</v>
      </c>
      <c r="E497" s="4">
        <v>1</v>
      </c>
      <c r="F497" s="5">
        <v>491.52</v>
      </c>
      <c r="G497" s="5">
        <f t="shared" si="14"/>
        <v>98.3</v>
      </c>
      <c r="H497" s="5">
        <f t="shared" si="15"/>
        <v>589.81999999999994</v>
      </c>
      <c r="I497" s="3" t="s">
        <v>100</v>
      </c>
    </row>
    <row r="498" spans="1:9" ht="75" x14ac:dyDescent="0.25">
      <c r="A498" s="3" t="s">
        <v>97</v>
      </c>
      <c r="B498" s="3" t="s">
        <v>1091</v>
      </c>
      <c r="C498" s="3" t="s">
        <v>1092</v>
      </c>
      <c r="D498" s="3" t="s">
        <v>12</v>
      </c>
      <c r="E498" s="4">
        <v>1</v>
      </c>
      <c r="F498" s="5">
        <v>508.47</v>
      </c>
      <c r="G498" s="5">
        <f t="shared" si="14"/>
        <v>101.69</v>
      </c>
      <c r="H498" s="5">
        <f t="shared" si="15"/>
        <v>610.16000000000008</v>
      </c>
      <c r="I498" s="3" t="s">
        <v>100</v>
      </c>
    </row>
    <row r="499" spans="1:9" ht="75" x14ac:dyDescent="0.25">
      <c r="A499" s="3" t="s">
        <v>97</v>
      </c>
      <c r="B499" s="3" t="s">
        <v>1093</v>
      </c>
      <c r="C499" s="3" t="s">
        <v>1094</v>
      </c>
      <c r="D499" s="3" t="s">
        <v>12</v>
      </c>
      <c r="E499" s="4">
        <v>2</v>
      </c>
      <c r="F499" s="5">
        <v>508.33499999999998</v>
      </c>
      <c r="G499" s="5">
        <f t="shared" si="14"/>
        <v>203.33</v>
      </c>
      <c r="H499" s="5">
        <f t="shared" si="15"/>
        <v>1220</v>
      </c>
      <c r="I499" s="3" t="s">
        <v>100</v>
      </c>
    </row>
    <row r="500" spans="1:9" ht="75" x14ac:dyDescent="0.25">
      <c r="A500" s="3" t="s">
        <v>97</v>
      </c>
      <c r="B500" s="3" t="s">
        <v>1095</v>
      </c>
      <c r="C500" s="3" t="s">
        <v>1096</v>
      </c>
      <c r="D500" s="3" t="s">
        <v>12</v>
      </c>
      <c r="E500" s="4">
        <v>2</v>
      </c>
      <c r="F500" s="5">
        <v>508.33499999999998</v>
      </c>
      <c r="G500" s="5">
        <f t="shared" si="14"/>
        <v>203.33</v>
      </c>
      <c r="H500" s="5">
        <f t="shared" si="15"/>
        <v>1220</v>
      </c>
      <c r="I500" s="3" t="s">
        <v>100</v>
      </c>
    </row>
    <row r="501" spans="1:9" ht="75" x14ac:dyDescent="0.25">
      <c r="A501" s="3" t="s">
        <v>97</v>
      </c>
      <c r="B501" s="3" t="s">
        <v>1097</v>
      </c>
      <c r="C501" s="3" t="s">
        <v>1098</v>
      </c>
      <c r="D501" s="3" t="s">
        <v>12</v>
      </c>
      <c r="E501" s="4">
        <v>1</v>
      </c>
      <c r="F501" s="5">
        <v>636.41999999999996</v>
      </c>
      <c r="G501" s="5">
        <f t="shared" si="14"/>
        <v>127.28</v>
      </c>
      <c r="H501" s="5">
        <f t="shared" si="15"/>
        <v>763.69999999999993</v>
      </c>
      <c r="I501" s="3" t="s">
        <v>100</v>
      </c>
    </row>
    <row r="502" spans="1:9" ht="75" x14ac:dyDescent="0.25">
      <c r="A502" s="3" t="s">
        <v>97</v>
      </c>
      <c r="B502" s="3" t="s">
        <v>1099</v>
      </c>
      <c r="C502" s="3" t="s">
        <v>1100</v>
      </c>
      <c r="D502" s="3" t="s">
        <v>12</v>
      </c>
      <c r="E502" s="4">
        <v>1</v>
      </c>
      <c r="F502" s="5">
        <v>500</v>
      </c>
      <c r="G502" s="5">
        <f t="shared" si="14"/>
        <v>100</v>
      </c>
      <c r="H502" s="5">
        <f t="shared" si="15"/>
        <v>600</v>
      </c>
      <c r="I502" s="3" t="s">
        <v>100</v>
      </c>
    </row>
    <row r="503" spans="1:9" ht="75" x14ac:dyDescent="0.25">
      <c r="A503" s="3" t="s">
        <v>97</v>
      </c>
      <c r="B503" s="3" t="s">
        <v>1101</v>
      </c>
      <c r="C503" s="3" t="s">
        <v>1102</v>
      </c>
      <c r="D503" s="3" t="s">
        <v>12</v>
      </c>
      <c r="E503" s="4">
        <v>4</v>
      </c>
      <c r="F503" s="5">
        <v>499.15249999999997</v>
      </c>
      <c r="G503" s="5">
        <f t="shared" si="14"/>
        <v>399.32</v>
      </c>
      <c r="H503" s="5">
        <f t="shared" si="15"/>
        <v>2395.9299999999998</v>
      </c>
      <c r="I503" s="3" t="s">
        <v>100</v>
      </c>
    </row>
    <row r="504" spans="1:9" ht="75" x14ac:dyDescent="0.25">
      <c r="A504" s="3" t="s">
        <v>97</v>
      </c>
      <c r="B504" s="3" t="s">
        <v>1103</v>
      </c>
      <c r="C504" s="3" t="s">
        <v>1104</v>
      </c>
      <c r="D504" s="3" t="s">
        <v>12</v>
      </c>
      <c r="E504" s="4">
        <v>1</v>
      </c>
      <c r="F504" s="5">
        <v>491.67</v>
      </c>
      <c r="G504" s="5">
        <f t="shared" si="14"/>
        <v>98.33</v>
      </c>
      <c r="H504" s="5">
        <f t="shared" si="15"/>
        <v>590</v>
      </c>
      <c r="I504" s="3" t="s">
        <v>100</v>
      </c>
    </row>
    <row r="505" spans="1:9" ht="75" x14ac:dyDescent="0.25">
      <c r="A505" s="3" t="s">
        <v>97</v>
      </c>
      <c r="B505" s="3" t="s">
        <v>1105</v>
      </c>
      <c r="C505" s="3" t="s">
        <v>1106</v>
      </c>
      <c r="D505" s="3" t="s">
        <v>12</v>
      </c>
      <c r="E505" s="4">
        <v>4</v>
      </c>
      <c r="F505" s="5">
        <v>489.83</v>
      </c>
      <c r="G505" s="5">
        <f t="shared" si="14"/>
        <v>391.86</v>
      </c>
      <c r="H505" s="5">
        <f t="shared" si="15"/>
        <v>2351.1799999999998</v>
      </c>
      <c r="I505" s="3" t="s">
        <v>100</v>
      </c>
    </row>
    <row r="506" spans="1:9" ht="75" x14ac:dyDescent="0.25">
      <c r="A506" s="3" t="s">
        <v>97</v>
      </c>
      <c r="B506" s="3" t="s">
        <v>1107</v>
      </c>
      <c r="C506" s="3" t="s">
        <v>1108</v>
      </c>
      <c r="D506" s="3" t="s">
        <v>12</v>
      </c>
      <c r="E506" s="4">
        <v>3</v>
      </c>
      <c r="F506" s="5">
        <v>568.01333333333332</v>
      </c>
      <c r="G506" s="5">
        <f t="shared" si="14"/>
        <v>340.81</v>
      </c>
      <c r="H506" s="5">
        <f t="shared" si="15"/>
        <v>2044.85</v>
      </c>
      <c r="I506" s="3" t="s">
        <v>100</v>
      </c>
    </row>
    <row r="507" spans="1:9" ht="75" x14ac:dyDescent="0.25">
      <c r="A507" s="3" t="s">
        <v>97</v>
      </c>
      <c r="B507" s="3" t="s">
        <v>1109</v>
      </c>
      <c r="C507" s="3" t="s">
        <v>1110</v>
      </c>
      <c r="D507" s="3" t="s">
        <v>12</v>
      </c>
      <c r="E507" s="4">
        <v>2</v>
      </c>
      <c r="F507" s="5">
        <v>486.66500000000002</v>
      </c>
      <c r="G507" s="5">
        <f t="shared" si="14"/>
        <v>194.67</v>
      </c>
      <c r="H507" s="5">
        <f t="shared" si="15"/>
        <v>1168</v>
      </c>
      <c r="I507" s="3" t="s">
        <v>100</v>
      </c>
    </row>
    <row r="508" spans="1:9" ht="75" x14ac:dyDescent="0.25">
      <c r="A508" s="3" t="s">
        <v>97</v>
      </c>
      <c r="B508" s="3" t="s">
        <v>1111</v>
      </c>
      <c r="C508" s="3" t="s">
        <v>1112</v>
      </c>
      <c r="D508" s="3" t="s">
        <v>12</v>
      </c>
      <c r="E508" s="4">
        <v>1</v>
      </c>
      <c r="F508" s="5">
        <v>485.67</v>
      </c>
      <c r="G508" s="5">
        <f t="shared" si="14"/>
        <v>97.13</v>
      </c>
      <c r="H508" s="5">
        <f t="shared" si="15"/>
        <v>582.79999999999995</v>
      </c>
      <c r="I508" s="3" t="s">
        <v>100</v>
      </c>
    </row>
    <row r="509" spans="1:9" ht="75" x14ac:dyDescent="0.25">
      <c r="A509" s="3" t="s">
        <v>97</v>
      </c>
      <c r="B509" s="3" t="s">
        <v>1113</v>
      </c>
      <c r="C509" s="3" t="s">
        <v>1114</v>
      </c>
      <c r="D509" s="3" t="s">
        <v>12</v>
      </c>
      <c r="E509" s="4">
        <v>10</v>
      </c>
      <c r="F509" s="5">
        <v>483.33299999999997</v>
      </c>
      <c r="G509" s="5">
        <f t="shared" si="14"/>
        <v>966.67</v>
      </c>
      <c r="H509" s="5">
        <f t="shared" si="15"/>
        <v>5800</v>
      </c>
      <c r="I509" s="3" t="s">
        <v>100</v>
      </c>
    </row>
    <row r="510" spans="1:9" ht="75" x14ac:dyDescent="0.25">
      <c r="A510" s="3" t="s">
        <v>97</v>
      </c>
      <c r="B510" s="3" t="s">
        <v>1115</v>
      </c>
      <c r="C510" s="3" t="s">
        <v>1116</v>
      </c>
      <c r="D510" s="3" t="s">
        <v>12</v>
      </c>
      <c r="E510" s="4">
        <v>1</v>
      </c>
      <c r="F510" s="5">
        <v>479.71</v>
      </c>
      <c r="G510" s="5">
        <f t="shared" si="14"/>
        <v>95.94</v>
      </c>
      <c r="H510" s="5">
        <f t="shared" si="15"/>
        <v>575.65</v>
      </c>
      <c r="I510" s="3" t="s">
        <v>100</v>
      </c>
    </row>
    <row r="511" spans="1:9" ht="75" x14ac:dyDescent="0.25">
      <c r="A511" s="3" t="s">
        <v>97</v>
      </c>
      <c r="B511" s="3" t="s">
        <v>1117</v>
      </c>
      <c r="C511" s="3" t="s">
        <v>1118</v>
      </c>
      <c r="D511" s="3" t="s">
        <v>12</v>
      </c>
      <c r="E511" s="4">
        <v>1</v>
      </c>
      <c r="F511" s="5">
        <v>479.71</v>
      </c>
      <c r="G511" s="5">
        <f t="shared" si="14"/>
        <v>95.94</v>
      </c>
      <c r="H511" s="5">
        <f t="shared" si="15"/>
        <v>575.65</v>
      </c>
      <c r="I511" s="3" t="s">
        <v>100</v>
      </c>
    </row>
    <row r="512" spans="1:9" ht="75" x14ac:dyDescent="0.25">
      <c r="A512" s="3" t="s">
        <v>97</v>
      </c>
      <c r="B512" s="3" t="s">
        <v>1119</v>
      </c>
      <c r="C512" s="3" t="s">
        <v>1120</v>
      </c>
      <c r="D512" s="3" t="s">
        <v>12</v>
      </c>
      <c r="E512" s="4">
        <v>6</v>
      </c>
      <c r="F512" s="5">
        <v>478.33333333333331</v>
      </c>
      <c r="G512" s="5">
        <f t="shared" si="14"/>
        <v>574</v>
      </c>
      <c r="H512" s="5">
        <f t="shared" si="15"/>
        <v>3444</v>
      </c>
      <c r="I512" s="3" t="s">
        <v>100</v>
      </c>
    </row>
    <row r="513" spans="1:9" ht="75" x14ac:dyDescent="0.25">
      <c r="A513" s="3" t="s">
        <v>97</v>
      </c>
      <c r="B513" s="3" t="s">
        <v>1121</v>
      </c>
      <c r="C513" s="3" t="s">
        <v>1122</v>
      </c>
      <c r="D513" s="3" t="s">
        <v>12</v>
      </c>
      <c r="E513" s="4">
        <v>8</v>
      </c>
      <c r="F513" s="5">
        <v>545.29875000000004</v>
      </c>
      <c r="G513" s="5">
        <f t="shared" si="14"/>
        <v>872.48</v>
      </c>
      <c r="H513" s="5">
        <f t="shared" si="15"/>
        <v>5234.8700000000008</v>
      </c>
      <c r="I513" s="3" t="s">
        <v>100</v>
      </c>
    </row>
    <row r="514" spans="1:9" ht="75" x14ac:dyDescent="0.25">
      <c r="A514" s="3" t="s">
        <v>97</v>
      </c>
      <c r="B514" s="3" t="s">
        <v>1123</v>
      </c>
      <c r="C514" s="3" t="s">
        <v>1124</v>
      </c>
      <c r="D514" s="3" t="s">
        <v>12</v>
      </c>
      <c r="E514" s="4">
        <v>1</v>
      </c>
      <c r="F514" s="5">
        <v>460</v>
      </c>
      <c r="G514" s="5">
        <f t="shared" si="14"/>
        <v>92</v>
      </c>
      <c r="H514" s="5">
        <f t="shared" si="15"/>
        <v>552</v>
      </c>
      <c r="I514" s="3" t="s">
        <v>100</v>
      </c>
    </row>
    <row r="515" spans="1:9" ht="75" x14ac:dyDescent="0.25">
      <c r="A515" s="3" t="s">
        <v>97</v>
      </c>
      <c r="B515" s="3" t="s">
        <v>1125</v>
      </c>
      <c r="C515" s="3" t="s">
        <v>1126</v>
      </c>
      <c r="D515" s="3" t="s">
        <v>12</v>
      </c>
      <c r="E515" s="4">
        <v>2</v>
      </c>
      <c r="F515" s="5">
        <v>458.33499999999998</v>
      </c>
      <c r="G515" s="5">
        <f t="shared" ref="G515:G578" si="16">ROUND(E515*F515*0.2,2)</f>
        <v>183.33</v>
      </c>
      <c r="H515" s="5">
        <f t="shared" ref="H515:H578" si="17">E515*F515+G515</f>
        <v>1100</v>
      </c>
      <c r="I515" s="3" t="s">
        <v>100</v>
      </c>
    </row>
    <row r="516" spans="1:9" ht="75" x14ac:dyDescent="0.25">
      <c r="A516" s="3" t="s">
        <v>97</v>
      </c>
      <c r="B516" s="3" t="s">
        <v>1127</v>
      </c>
      <c r="C516" s="3" t="s">
        <v>1128</v>
      </c>
      <c r="D516" s="3" t="s">
        <v>12</v>
      </c>
      <c r="E516" s="4">
        <v>1</v>
      </c>
      <c r="F516" s="5">
        <v>454.33</v>
      </c>
      <c r="G516" s="5">
        <f t="shared" si="16"/>
        <v>90.87</v>
      </c>
      <c r="H516" s="5">
        <f t="shared" si="17"/>
        <v>545.20000000000005</v>
      </c>
      <c r="I516" s="3" t="s">
        <v>100</v>
      </c>
    </row>
    <row r="517" spans="1:9" ht="75" x14ac:dyDescent="0.25">
      <c r="A517" s="3" t="s">
        <v>97</v>
      </c>
      <c r="B517" s="3" t="s">
        <v>1129</v>
      </c>
      <c r="C517" s="3" t="s">
        <v>1130</v>
      </c>
      <c r="D517" s="3" t="s">
        <v>12</v>
      </c>
      <c r="E517" s="4">
        <v>1</v>
      </c>
      <c r="F517" s="5">
        <v>454.17</v>
      </c>
      <c r="G517" s="5">
        <f t="shared" si="16"/>
        <v>90.83</v>
      </c>
      <c r="H517" s="5">
        <f t="shared" si="17"/>
        <v>545</v>
      </c>
      <c r="I517" s="3" t="s">
        <v>100</v>
      </c>
    </row>
    <row r="518" spans="1:9" ht="75" x14ac:dyDescent="0.25">
      <c r="A518" s="3" t="s">
        <v>97</v>
      </c>
      <c r="B518" s="3" t="s">
        <v>1131</v>
      </c>
      <c r="C518" s="3" t="s">
        <v>1132</v>
      </c>
      <c r="D518" s="3" t="s">
        <v>12</v>
      </c>
      <c r="E518" s="4">
        <v>4</v>
      </c>
      <c r="F518" s="5">
        <v>454.16750000000002</v>
      </c>
      <c r="G518" s="5">
        <f t="shared" si="16"/>
        <v>363.33</v>
      </c>
      <c r="H518" s="5">
        <f t="shared" si="17"/>
        <v>2180</v>
      </c>
      <c r="I518" s="3" t="s">
        <v>100</v>
      </c>
    </row>
    <row r="519" spans="1:9" ht="75" x14ac:dyDescent="0.25">
      <c r="A519" s="3" t="s">
        <v>97</v>
      </c>
      <c r="B519" s="3" t="s">
        <v>1133</v>
      </c>
      <c r="C519" s="3" t="s">
        <v>1134</v>
      </c>
      <c r="D519" s="3" t="s">
        <v>12</v>
      </c>
      <c r="E519" s="4">
        <v>1</v>
      </c>
      <c r="F519" s="5">
        <v>453.39</v>
      </c>
      <c r="G519" s="5">
        <f t="shared" si="16"/>
        <v>90.68</v>
      </c>
      <c r="H519" s="5">
        <f t="shared" si="17"/>
        <v>544.06999999999994</v>
      </c>
      <c r="I519" s="3" t="s">
        <v>100</v>
      </c>
    </row>
    <row r="520" spans="1:9" ht="75" x14ac:dyDescent="0.25">
      <c r="A520" s="3" t="s">
        <v>97</v>
      </c>
      <c r="B520" s="3" t="s">
        <v>1135</v>
      </c>
      <c r="C520" s="3" t="s">
        <v>1136</v>
      </c>
      <c r="D520" s="3" t="s">
        <v>12</v>
      </c>
      <c r="E520" s="4">
        <v>3</v>
      </c>
      <c r="F520" s="5">
        <v>453.33333333333331</v>
      </c>
      <c r="G520" s="5">
        <f t="shared" si="16"/>
        <v>272</v>
      </c>
      <c r="H520" s="5">
        <f t="shared" si="17"/>
        <v>1632</v>
      </c>
      <c r="I520" s="3" t="s">
        <v>100</v>
      </c>
    </row>
    <row r="521" spans="1:9" ht="75" x14ac:dyDescent="0.25">
      <c r="A521" s="3" t="s">
        <v>97</v>
      </c>
      <c r="B521" s="3" t="s">
        <v>1137</v>
      </c>
      <c r="C521" s="3" t="s">
        <v>1138</v>
      </c>
      <c r="D521" s="3" t="s">
        <v>12</v>
      </c>
      <c r="E521" s="4">
        <v>3</v>
      </c>
      <c r="F521" s="5">
        <v>452.70666666666665</v>
      </c>
      <c r="G521" s="5">
        <f t="shared" si="16"/>
        <v>271.62</v>
      </c>
      <c r="H521" s="5">
        <f t="shared" si="17"/>
        <v>1629.7399999999998</v>
      </c>
      <c r="I521" s="3" t="s">
        <v>100</v>
      </c>
    </row>
    <row r="522" spans="1:9" ht="75" x14ac:dyDescent="0.25">
      <c r="A522" s="3" t="s">
        <v>97</v>
      </c>
      <c r="B522" s="3" t="s">
        <v>1139</v>
      </c>
      <c r="C522" s="3" t="s">
        <v>1140</v>
      </c>
      <c r="D522" s="3" t="s">
        <v>12</v>
      </c>
      <c r="E522" s="4">
        <v>1</v>
      </c>
      <c r="F522" s="5">
        <v>441.67</v>
      </c>
      <c r="G522" s="5">
        <f t="shared" si="16"/>
        <v>88.33</v>
      </c>
      <c r="H522" s="5">
        <f t="shared" si="17"/>
        <v>530</v>
      </c>
      <c r="I522" s="3" t="s">
        <v>100</v>
      </c>
    </row>
    <row r="523" spans="1:9" ht="75" x14ac:dyDescent="0.25">
      <c r="A523" s="3" t="s">
        <v>97</v>
      </c>
      <c r="B523" s="3" t="s">
        <v>1141</v>
      </c>
      <c r="C523" s="3" t="s">
        <v>1142</v>
      </c>
      <c r="D523" s="3" t="s">
        <v>12</v>
      </c>
      <c r="E523" s="4">
        <v>2</v>
      </c>
      <c r="F523" s="5">
        <v>441.33499999999998</v>
      </c>
      <c r="G523" s="5">
        <f t="shared" si="16"/>
        <v>176.53</v>
      </c>
      <c r="H523" s="5">
        <f t="shared" si="17"/>
        <v>1059.2</v>
      </c>
      <c r="I523" s="3" t="s">
        <v>100</v>
      </c>
    </row>
    <row r="524" spans="1:9" ht="75" x14ac:dyDescent="0.25">
      <c r="A524" s="3" t="s">
        <v>97</v>
      </c>
      <c r="B524" s="3" t="s">
        <v>1143</v>
      </c>
      <c r="C524" s="3" t="s">
        <v>1144</v>
      </c>
      <c r="D524" s="3" t="s">
        <v>12</v>
      </c>
      <c r="E524" s="4">
        <v>8</v>
      </c>
      <c r="F524" s="5">
        <v>433.33249999999998</v>
      </c>
      <c r="G524" s="5">
        <f t="shared" si="16"/>
        <v>693.33</v>
      </c>
      <c r="H524" s="5">
        <f t="shared" si="17"/>
        <v>4159.99</v>
      </c>
      <c r="I524" s="3" t="s">
        <v>100</v>
      </c>
    </row>
    <row r="525" spans="1:9" ht="75" x14ac:dyDescent="0.25">
      <c r="A525" s="3" t="s">
        <v>97</v>
      </c>
      <c r="B525" s="3" t="s">
        <v>1145</v>
      </c>
      <c r="C525" s="3" t="s">
        <v>1146</v>
      </c>
      <c r="D525" s="3" t="s">
        <v>12</v>
      </c>
      <c r="E525" s="4">
        <v>1</v>
      </c>
      <c r="F525" s="5">
        <v>427.97</v>
      </c>
      <c r="G525" s="5">
        <f t="shared" si="16"/>
        <v>85.59</v>
      </c>
      <c r="H525" s="5">
        <f t="shared" si="17"/>
        <v>513.56000000000006</v>
      </c>
      <c r="I525" s="3" t="s">
        <v>100</v>
      </c>
    </row>
    <row r="526" spans="1:9" ht="75" x14ac:dyDescent="0.25">
      <c r="A526" s="3" t="s">
        <v>97</v>
      </c>
      <c r="B526" s="3" t="s">
        <v>1147</v>
      </c>
      <c r="C526" s="3" t="s">
        <v>1148</v>
      </c>
      <c r="D526" s="3" t="s">
        <v>12</v>
      </c>
      <c r="E526" s="4">
        <v>1</v>
      </c>
      <c r="F526" s="5">
        <v>416.67</v>
      </c>
      <c r="G526" s="5">
        <f t="shared" si="16"/>
        <v>83.33</v>
      </c>
      <c r="H526" s="5">
        <f t="shared" si="17"/>
        <v>500</v>
      </c>
      <c r="I526" s="3" t="s">
        <v>100</v>
      </c>
    </row>
    <row r="527" spans="1:9" ht="75" x14ac:dyDescent="0.25">
      <c r="A527" s="3" t="s">
        <v>97</v>
      </c>
      <c r="B527" s="3" t="s">
        <v>1149</v>
      </c>
      <c r="C527" s="3" t="s">
        <v>1150</v>
      </c>
      <c r="D527" s="3" t="s">
        <v>12</v>
      </c>
      <c r="E527" s="4">
        <v>1</v>
      </c>
      <c r="F527" s="5">
        <v>410.83</v>
      </c>
      <c r="G527" s="5">
        <f t="shared" si="16"/>
        <v>82.17</v>
      </c>
      <c r="H527" s="5">
        <f t="shared" si="17"/>
        <v>493</v>
      </c>
      <c r="I527" s="3" t="s">
        <v>100</v>
      </c>
    </row>
    <row r="528" spans="1:9" ht="75" x14ac:dyDescent="0.25">
      <c r="A528" s="3" t="s">
        <v>97</v>
      </c>
      <c r="B528" s="3" t="s">
        <v>1151</v>
      </c>
      <c r="C528" s="3" t="s">
        <v>1152</v>
      </c>
      <c r="D528" s="3" t="s">
        <v>12</v>
      </c>
      <c r="E528" s="4">
        <v>1</v>
      </c>
      <c r="F528" s="5">
        <v>525.11</v>
      </c>
      <c r="G528" s="5">
        <f t="shared" si="16"/>
        <v>105.02</v>
      </c>
      <c r="H528" s="5">
        <f t="shared" si="17"/>
        <v>630.13</v>
      </c>
      <c r="I528" s="3" t="s">
        <v>100</v>
      </c>
    </row>
    <row r="529" spans="1:9" ht="75" x14ac:dyDescent="0.25">
      <c r="A529" s="3" t="s">
        <v>97</v>
      </c>
      <c r="B529" s="3" t="s">
        <v>1153</v>
      </c>
      <c r="C529" s="3" t="s">
        <v>1154</v>
      </c>
      <c r="D529" s="3" t="s">
        <v>12</v>
      </c>
      <c r="E529" s="4">
        <v>16</v>
      </c>
      <c r="F529" s="5">
        <v>398.333125</v>
      </c>
      <c r="G529" s="5">
        <f t="shared" si="16"/>
        <v>1274.67</v>
      </c>
      <c r="H529" s="5">
        <f t="shared" si="17"/>
        <v>7648</v>
      </c>
      <c r="I529" s="3" t="s">
        <v>100</v>
      </c>
    </row>
    <row r="530" spans="1:9" ht="75" x14ac:dyDescent="0.25">
      <c r="A530" s="3" t="s">
        <v>97</v>
      </c>
      <c r="B530" s="3" t="s">
        <v>1155</v>
      </c>
      <c r="C530" s="3" t="s">
        <v>1156</v>
      </c>
      <c r="D530" s="3" t="s">
        <v>12</v>
      </c>
      <c r="E530" s="4">
        <v>12</v>
      </c>
      <c r="F530" s="5">
        <v>398.30666666666667</v>
      </c>
      <c r="G530" s="5">
        <f t="shared" si="16"/>
        <v>955.94</v>
      </c>
      <c r="H530" s="5">
        <f t="shared" si="17"/>
        <v>5735.6200000000008</v>
      </c>
      <c r="I530" s="3" t="s">
        <v>100</v>
      </c>
    </row>
    <row r="531" spans="1:9" ht="75" x14ac:dyDescent="0.25">
      <c r="A531" s="3" t="s">
        <v>97</v>
      </c>
      <c r="B531" s="3" t="s">
        <v>1157</v>
      </c>
      <c r="C531" s="3" t="s">
        <v>1158</v>
      </c>
      <c r="D531" s="3" t="s">
        <v>12</v>
      </c>
      <c r="E531" s="4">
        <v>1</v>
      </c>
      <c r="F531" s="5">
        <v>341.28</v>
      </c>
      <c r="G531" s="5">
        <f t="shared" si="16"/>
        <v>68.260000000000005</v>
      </c>
      <c r="H531" s="5">
        <f t="shared" si="17"/>
        <v>409.53999999999996</v>
      </c>
      <c r="I531" s="3" t="s">
        <v>100</v>
      </c>
    </row>
    <row r="532" spans="1:9" ht="75" x14ac:dyDescent="0.25">
      <c r="A532" s="3" t="s">
        <v>97</v>
      </c>
      <c r="B532" s="3" t="s">
        <v>1159</v>
      </c>
      <c r="C532" s="3" t="s">
        <v>1160</v>
      </c>
      <c r="D532" s="3" t="s">
        <v>12</v>
      </c>
      <c r="E532" s="4">
        <v>1</v>
      </c>
      <c r="F532" s="5">
        <v>409.2</v>
      </c>
      <c r="G532" s="5">
        <f t="shared" si="16"/>
        <v>81.84</v>
      </c>
      <c r="H532" s="5">
        <f t="shared" si="17"/>
        <v>491.03999999999996</v>
      </c>
      <c r="I532" s="3" t="s">
        <v>100</v>
      </c>
    </row>
    <row r="533" spans="1:9" ht="75" x14ac:dyDescent="0.25">
      <c r="A533" s="3" t="s">
        <v>97</v>
      </c>
      <c r="B533" s="3" t="s">
        <v>1161</v>
      </c>
      <c r="C533" s="3" t="s">
        <v>1162</v>
      </c>
      <c r="D533" s="3" t="s">
        <v>12</v>
      </c>
      <c r="E533" s="4">
        <v>1</v>
      </c>
      <c r="F533" s="5">
        <v>375</v>
      </c>
      <c r="G533" s="5">
        <f t="shared" si="16"/>
        <v>75</v>
      </c>
      <c r="H533" s="5">
        <f t="shared" si="17"/>
        <v>450</v>
      </c>
      <c r="I533" s="3" t="s">
        <v>100</v>
      </c>
    </row>
    <row r="534" spans="1:9" ht="75" x14ac:dyDescent="0.25">
      <c r="A534" s="3" t="s">
        <v>97</v>
      </c>
      <c r="B534" s="3" t="s">
        <v>1163</v>
      </c>
      <c r="C534" s="3" t="s">
        <v>1164</v>
      </c>
      <c r="D534" s="3" t="s">
        <v>12</v>
      </c>
      <c r="E534" s="4">
        <v>3</v>
      </c>
      <c r="F534" s="5">
        <v>375</v>
      </c>
      <c r="G534" s="5">
        <f t="shared" si="16"/>
        <v>225</v>
      </c>
      <c r="H534" s="5">
        <f t="shared" si="17"/>
        <v>1350</v>
      </c>
      <c r="I534" s="3" t="s">
        <v>100</v>
      </c>
    </row>
    <row r="535" spans="1:9" ht="75" x14ac:dyDescent="0.25">
      <c r="A535" s="3" t="s">
        <v>97</v>
      </c>
      <c r="B535" s="3" t="s">
        <v>1165</v>
      </c>
      <c r="C535" s="3" t="s">
        <v>1166</v>
      </c>
      <c r="D535" s="3" t="s">
        <v>12</v>
      </c>
      <c r="E535" s="4">
        <v>2</v>
      </c>
      <c r="F535" s="5">
        <v>372.08499999999998</v>
      </c>
      <c r="G535" s="5">
        <f t="shared" si="16"/>
        <v>148.83000000000001</v>
      </c>
      <c r="H535" s="5">
        <f t="shared" si="17"/>
        <v>893</v>
      </c>
      <c r="I535" s="3" t="s">
        <v>100</v>
      </c>
    </row>
    <row r="536" spans="1:9" ht="75" x14ac:dyDescent="0.25">
      <c r="A536" s="3" t="s">
        <v>97</v>
      </c>
      <c r="B536" s="3" t="s">
        <v>1167</v>
      </c>
      <c r="C536" s="3" t="s">
        <v>1168</v>
      </c>
      <c r="D536" s="3" t="s">
        <v>12</v>
      </c>
      <c r="E536" s="4">
        <v>4</v>
      </c>
      <c r="F536" s="5">
        <v>425.01249999999999</v>
      </c>
      <c r="G536" s="5">
        <f t="shared" si="16"/>
        <v>340.01</v>
      </c>
      <c r="H536" s="5">
        <f t="shared" si="17"/>
        <v>2040.06</v>
      </c>
      <c r="I536" s="3" t="s">
        <v>100</v>
      </c>
    </row>
    <row r="537" spans="1:9" ht="75" x14ac:dyDescent="0.25">
      <c r="A537" s="3" t="s">
        <v>97</v>
      </c>
      <c r="B537" s="3" t="s">
        <v>1169</v>
      </c>
      <c r="C537" s="3" t="s">
        <v>1170</v>
      </c>
      <c r="D537" s="3" t="s">
        <v>12</v>
      </c>
      <c r="E537" s="4">
        <v>4</v>
      </c>
      <c r="F537" s="5">
        <v>365</v>
      </c>
      <c r="G537" s="5">
        <f t="shared" si="16"/>
        <v>292</v>
      </c>
      <c r="H537" s="5">
        <f t="shared" si="17"/>
        <v>1752</v>
      </c>
      <c r="I537" s="3" t="s">
        <v>100</v>
      </c>
    </row>
    <row r="538" spans="1:9" ht="75" x14ac:dyDescent="0.25">
      <c r="A538" s="3" t="s">
        <v>97</v>
      </c>
      <c r="B538" s="3" t="s">
        <v>1171</v>
      </c>
      <c r="C538" s="3" t="s">
        <v>1172</v>
      </c>
      <c r="D538" s="3" t="s">
        <v>12</v>
      </c>
      <c r="E538" s="4">
        <v>6</v>
      </c>
      <c r="F538" s="5">
        <v>420.99833333333328</v>
      </c>
      <c r="G538" s="5">
        <f t="shared" si="16"/>
        <v>505.2</v>
      </c>
      <c r="H538" s="5">
        <f t="shared" si="17"/>
        <v>3031.1899999999996</v>
      </c>
      <c r="I538" s="3" t="s">
        <v>100</v>
      </c>
    </row>
    <row r="539" spans="1:9" ht="75" x14ac:dyDescent="0.25">
      <c r="A539" s="3" t="s">
        <v>97</v>
      </c>
      <c r="B539" s="3" t="s">
        <v>1173</v>
      </c>
      <c r="C539" s="3" t="s">
        <v>1174</v>
      </c>
      <c r="D539" s="3" t="s">
        <v>12</v>
      </c>
      <c r="E539" s="4">
        <v>1</v>
      </c>
      <c r="F539" s="5">
        <v>420.99</v>
      </c>
      <c r="G539" s="5">
        <f t="shared" si="16"/>
        <v>84.2</v>
      </c>
      <c r="H539" s="5">
        <f t="shared" si="17"/>
        <v>505.19</v>
      </c>
      <c r="I539" s="3" t="s">
        <v>100</v>
      </c>
    </row>
    <row r="540" spans="1:9" ht="75" x14ac:dyDescent="0.25">
      <c r="A540" s="3" t="s">
        <v>97</v>
      </c>
      <c r="B540" s="3" t="s">
        <v>1175</v>
      </c>
      <c r="C540" s="3" t="s">
        <v>1176</v>
      </c>
      <c r="D540" s="3" t="s">
        <v>12</v>
      </c>
      <c r="E540" s="4">
        <v>1</v>
      </c>
      <c r="F540" s="5">
        <v>362.5</v>
      </c>
      <c r="G540" s="5">
        <f t="shared" si="16"/>
        <v>72.5</v>
      </c>
      <c r="H540" s="5">
        <f t="shared" si="17"/>
        <v>435</v>
      </c>
      <c r="I540" s="3" t="s">
        <v>100</v>
      </c>
    </row>
    <row r="541" spans="1:9" ht="75" x14ac:dyDescent="0.25">
      <c r="A541" s="3" t="s">
        <v>97</v>
      </c>
      <c r="B541" s="3" t="s">
        <v>1177</v>
      </c>
      <c r="C541" s="3" t="s">
        <v>1178</v>
      </c>
      <c r="D541" s="3" t="s">
        <v>12</v>
      </c>
      <c r="E541" s="4">
        <v>1</v>
      </c>
      <c r="F541" s="5">
        <v>354.17</v>
      </c>
      <c r="G541" s="5">
        <f t="shared" si="16"/>
        <v>70.83</v>
      </c>
      <c r="H541" s="5">
        <f t="shared" si="17"/>
        <v>425</v>
      </c>
      <c r="I541" s="3" t="s">
        <v>100</v>
      </c>
    </row>
    <row r="542" spans="1:9" ht="75" x14ac:dyDescent="0.25">
      <c r="A542" s="3" t="s">
        <v>97</v>
      </c>
      <c r="B542" s="3" t="s">
        <v>1179</v>
      </c>
      <c r="C542" s="3" t="s">
        <v>1180</v>
      </c>
      <c r="D542" s="3" t="s">
        <v>12</v>
      </c>
      <c r="E542" s="4">
        <v>1</v>
      </c>
      <c r="F542" s="5">
        <v>354.17</v>
      </c>
      <c r="G542" s="5">
        <f t="shared" si="16"/>
        <v>70.83</v>
      </c>
      <c r="H542" s="5">
        <f t="shared" si="17"/>
        <v>425</v>
      </c>
      <c r="I542" s="3" t="s">
        <v>100</v>
      </c>
    </row>
    <row r="543" spans="1:9" ht="75" x14ac:dyDescent="0.25">
      <c r="A543" s="3" t="s">
        <v>97</v>
      </c>
      <c r="B543" s="3" t="s">
        <v>1181</v>
      </c>
      <c r="C543" s="3" t="s">
        <v>1182</v>
      </c>
      <c r="D543" s="3" t="s">
        <v>12</v>
      </c>
      <c r="E543" s="4">
        <v>1</v>
      </c>
      <c r="F543" s="5">
        <v>350</v>
      </c>
      <c r="G543" s="5">
        <f t="shared" si="16"/>
        <v>70</v>
      </c>
      <c r="H543" s="5">
        <f t="shared" si="17"/>
        <v>420</v>
      </c>
      <c r="I543" s="3" t="s">
        <v>100</v>
      </c>
    </row>
    <row r="544" spans="1:9" ht="75" x14ac:dyDescent="0.25">
      <c r="A544" s="3" t="s">
        <v>97</v>
      </c>
      <c r="B544" s="3" t="s">
        <v>1183</v>
      </c>
      <c r="C544" s="3" t="s">
        <v>1184</v>
      </c>
      <c r="D544" s="3" t="s">
        <v>12</v>
      </c>
      <c r="E544" s="4">
        <v>4</v>
      </c>
      <c r="F544" s="5">
        <v>335.40249999999997</v>
      </c>
      <c r="G544" s="5">
        <f t="shared" si="16"/>
        <v>268.32</v>
      </c>
      <c r="H544" s="5">
        <f t="shared" si="17"/>
        <v>1609.9299999999998</v>
      </c>
      <c r="I544" s="3" t="s">
        <v>100</v>
      </c>
    </row>
    <row r="545" spans="1:9" ht="75" x14ac:dyDescent="0.25">
      <c r="A545" s="3" t="s">
        <v>97</v>
      </c>
      <c r="B545" s="3" t="s">
        <v>1185</v>
      </c>
      <c r="C545" s="3" t="s">
        <v>1186</v>
      </c>
      <c r="D545" s="3" t="s">
        <v>12</v>
      </c>
      <c r="E545" s="4">
        <v>8</v>
      </c>
      <c r="F545" s="5">
        <v>345.76249999999999</v>
      </c>
      <c r="G545" s="5">
        <f t="shared" si="16"/>
        <v>553.22</v>
      </c>
      <c r="H545" s="5">
        <f t="shared" si="17"/>
        <v>3319.3199999999997</v>
      </c>
      <c r="I545" s="3" t="s">
        <v>100</v>
      </c>
    </row>
    <row r="546" spans="1:9" ht="75" x14ac:dyDescent="0.25">
      <c r="A546" s="3" t="s">
        <v>97</v>
      </c>
      <c r="B546" s="3" t="s">
        <v>1187</v>
      </c>
      <c r="C546" s="3" t="s">
        <v>1188</v>
      </c>
      <c r="D546" s="3" t="s">
        <v>12</v>
      </c>
      <c r="E546" s="4">
        <v>1</v>
      </c>
      <c r="F546" s="5">
        <v>340</v>
      </c>
      <c r="G546" s="5">
        <f t="shared" si="16"/>
        <v>68</v>
      </c>
      <c r="H546" s="5">
        <f t="shared" si="17"/>
        <v>408</v>
      </c>
      <c r="I546" s="3" t="s">
        <v>100</v>
      </c>
    </row>
    <row r="547" spans="1:9" ht="75" x14ac:dyDescent="0.25">
      <c r="A547" s="3" t="s">
        <v>97</v>
      </c>
      <c r="B547" s="3" t="s">
        <v>1189</v>
      </c>
      <c r="C547" s="3" t="s">
        <v>1190</v>
      </c>
      <c r="D547" s="3" t="s">
        <v>12</v>
      </c>
      <c r="E547" s="4">
        <v>1</v>
      </c>
      <c r="F547" s="5">
        <v>335.42</v>
      </c>
      <c r="G547" s="5">
        <f t="shared" si="16"/>
        <v>67.08</v>
      </c>
      <c r="H547" s="5">
        <f t="shared" si="17"/>
        <v>402.5</v>
      </c>
      <c r="I547" s="3" t="s">
        <v>100</v>
      </c>
    </row>
    <row r="548" spans="1:9" ht="75" x14ac:dyDescent="0.25">
      <c r="A548" s="3" t="s">
        <v>97</v>
      </c>
      <c r="B548" s="3" t="s">
        <v>1191</v>
      </c>
      <c r="C548" s="3" t="s">
        <v>1192</v>
      </c>
      <c r="D548" s="3" t="s">
        <v>12</v>
      </c>
      <c r="E548" s="4">
        <v>1</v>
      </c>
      <c r="F548" s="5">
        <v>335.83</v>
      </c>
      <c r="G548" s="5">
        <f t="shared" si="16"/>
        <v>67.17</v>
      </c>
      <c r="H548" s="5">
        <f t="shared" si="17"/>
        <v>403</v>
      </c>
      <c r="I548" s="3" t="s">
        <v>100</v>
      </c>
    </row>
    <row r="549" spans="1:9" ht="75" x14ac:dyDescent="0.25">
      <c r="A549" s="3" t="s">
        <v>97</v>
      </c>
      <c r="B549" s="3" t="s">
        <v>1193</v>
      </c>
      <c r="C549" s="3" t="s">
        <v>1194</v>
      </c>
      <c r="D549" s="3" t="s">
        <v>12</v>
      </c>
      <c r="E549" s="4">
        <v>1</v>
      </c>
      <c r="F549" s="5">
        <v>334.67</v>
      </c>
      <c r="G549" s="5">
        <f t="shared" si="16"/>
        <v>66.930000000000007</v>
      </c>
      <c r="H549" s="5">
        <f t="shared" si="17"/>
        <v>401.6</v>
      </c>
      <c r="I549" s="3" t="s">
        <v>100</v>
      </c>
    </row>
    <row r="550" spans="1:9" ht="75" x14ac:dyDescent="0.25">
      <c r="A550" s="3" t="s">
        <v>97</v>
      </c>
      <c r="B550" s="3" t="s">
        <v>1195</v>
      </c>
      <c r="C550" s="3" t="s">
        <v>1196</v>
      </c>
      <c r="D550" s="3" t="s">
        <v>12</v>
      </c>
      <c r="E550" s="4">
        <v>20</v>
      </c>
      <c r="F550" s="5">
        <v>331.85500000000002</v>
      </c>
      <c r="G550" s="5">
        <f t="shared" si="16"/>
        <v>1327.42</v>
      </c>
      <c r="H550" s="5">
        <f t="shared" si="17"/>
        <v>7964.52</v>
      </c>
      <c r="I550" s="3" t="s">
        <v>100</v>
      </c>
    </row>
    <row r="551" spans="1:9" ht="75" x14ac:dyDescent="0.25">
      <c r="A551" s="3" t="s">
        <v>97</v>
      </c>
      <c r="B551" s="3" t="s">
        <v>1197</v>
      </c>
      <c r="C551" s="3" t="s">
        <v>1198</v>
      </c>
      <c r="D551" s="3" t="s">
        <v>12</v>
      </c>
      <c r="E551" s="4">
        <v>2</v>
      </c>
      <c r="F551" s="5">
        <v>330.83499999999998</v>
      </c>
      <c r="G551" s="5">
        <f t="shared" si="16"/>
        <v>132.33000000000001</v>
      </c>
      <c r="H551" s="5">
        <f t="shared" si="17"/>
        <v>794</v>
      </c>
      <c r="I551" s="3" t="s">
        <v>100</v>
      </c>
    </row>
    <row r="552" spans="1:9" ht="75" x14ac:dyDescent="0.25">
      <c r="A552" s="3" t="s">
        <v>97</v>
      </c>
      <c r="B552" s="3" t="s">
        <v>1199</v>
      </c>
      <c r="C552" s="3" t="s">
        <v>1200</v>
      </c>
      <c r="D552" s="3" t="s">
        <v>12</v>
      </c>
      <c r="E552" s="4">
        <v>8</v>
      </c>
      <c r="F552" s="5">
        <v>325.55</v>
      </c>
      <c r="G552" s="5">
        <f t="shared" si="16"/>
        <v>520.88</v>
      </c>
      <c r="H552" s="5">
        <f t="shared" si="17"/>
        <v>3125.28</v>
      </c>
      <c r="I552" s="3" t="s">
        <v>100</v>
      </c>
    </row>
    <row r="553" spans="1:9" ht="75" x14ac:dyDescent="0.25">
      <c r="A553" s="3" t="s">
        <v>97</v>
      </c>
      <c r="B553" s="3" t="s">
        <v>1201</v>
      </c>
      <c r="C553" s="3" t="s">
        <v>1202</v>
      </c>
      <c r="D553" s="3" t="s">
        <v>12</v>
      </c>
      <c r="E553" s="4">
        <v>12</v>
      </c>
      <c r="F553" s="5">
        <v>325</v>
      </c>
      <c r="G553" s="5">
        <f t="shared" si="16"/>
        <v>780</v>
      </c>
      <c r="H553" s="5">
        <f t="shared" si="17"/>
        <v>4680</v>
      </c>
      <c r="I553" s="3" t="s">
        <v>100</v>
      </c>
    </row>
    <row r="554" spans="1:9" ht="75" x14ac:dyDescent="0.25">
      <c r="A554" s="3" t="s">
        <v>97</v>
      </c>
      <c r="B554" s="3" t="s">
        <v>1203</v>
      </c>
      <c r="C554" s="3" t="s">
        <v>1204</v>
      </c>
      <c r="D554" s="3" t="s">
        <v>12</v>
      </c>
      <c r="E554" s="4">
        <v>20</v>
      </c>
      <c r="F554" s="5">
        <v>325</v>
      </c>
      <c r="G554" s="5">
        <f t="shared" si="16"/>
        <v>1300</v>
      </c>
      <c r="H554" s="5">
        <f t="shared" si="17"/>
        <v>7800</v>
      </c>
      <c r="I554" s="3" t="s">
        <v>100</v>
      </c>
    </row>
    <row r="555" spans="1:9" ht="75" x14ac:dyDescent="0.25">
      <c r="A555" s="3" t="s">
        <v>97</v>
      </c>
      <c r="B555" s="3" t="s">
        <v>1205</v>
      </c>
      <c r="C555" s="3" t="s">
        <v>1206</v>
      </c>
      <c r="D555" s="3" t="s">
        <v>12</v>
      </c>
      <c r="E555" s="4">
        <v>8</v>
      </c>
      <c r="F555" s="5">
        <v>320.83375000000001</v>
      </c>
      <c r="G555" s="5">
        <f t="shared" si="16"/>
        <v>513.33000000000004</v>
      </c>
      <c r="H555" s="5">
        <f t="shared" si="17"/>
        <v>3080</v>
      </c>
      <c r="I555" s="3" t="s">
        <v>100</v>
      </c>
    </row>
    <row r="556" spans="1:9" ht="75" x14ac:dyDescent="0.25">
      <c r="A556" s="3" t="s">
        <v>97</v>
      </c>
      <c r="B556" s="3" t="s">
        <v>1207</v>
      </c>
      <c r="C556" s="3" t="s">
        <v>1208</v>
      </c>
      <c r="D556" s="3" t="s">
        <v>12</v>
      </c>
      <c r="E556" s="4">
        <v>1</v>
      </c>
      <c r="F556" s="5">
        <v>318.33</v>
      </c>
      <c r="G556" s="5">
        <f t="shared" si="16"/>
        <v>63.67</v>
      </c>
      <c r="H556" s="5">
        <f t="shared" si="17"/>
        <v>382</v>
      </c>
      <c r="I556" s="3" t="s">
        <v>100</v>
      </c>
    </row>
    <row r="557" spans="1:9" ht="75" x14ac:dyDescent="0.25">
      <c r="A557" s="3" t="s">
        <v>97</v>
      </c>
      <c r="B557" s="3" t="s">
        <v>1209</v>
      </c>
      <c r="C557" s="3" t="s">
        <v>1210</v>
      </c>
      <c r="D557" s="3" t="s">
        <v>12</v>
      </c>
      <c r="E557" s="4">
        <v>1</v>
      </c>
      <c r="F557" s="5">
        <v>311.04000000000002</v>
      </c>
      <c r="G557" s="5">
        <f t="shared" si="16"/>
        <v>62.21</v>
      </c>
      <c r="H557" s="5">
        <f t="shared" si="17"/>
        <v>373.25</v>
      </c>
      <c r="I557" s="3" t="s">
        <v>100</v>
      </c>
    </row>
    <row r="558" spans="1:9" ht="75" x14ac:dyDescent="0.25">
      <c r="A558" s="3" t="s">
        <v>97</v>
      </c>
      <c r="B558" s="3" t="s">
        <v>1211</v>
      </c>
      <c r="C558" s="3" t="s">
        <v>1212</v>
      </c>
      <c r="D558" s="3" t="s">
        <v>12</v>
      </c>
      <c r="E558" s="4">
        <v>1</v>
      </c>
      <c r="F558" s="5">
        <v>383.33</v>
      </c>
      <c r="G558" s="5">
        <f t="shared" si="16"/>
        <v>76.67</v>
      </c>
      <c r="H558" s="5">
        <f t="shared" si="17"/>
        <v>460</v>
      </c>
      <c r="I558" s="3" t="s">
        <v>100</v>
      </c>
    </row>
    <row r="559" spans="1:9" ht="75" x14ac:dyDescent="0.25">
      <c r="A559" s="3" t="s">
        <v>97</v>
      </c>
      <c r="B559" s="3" t="s">
        <v>1213</v>
      </c>
      <c r="C559" s="3" t="s">
        <v>1214</v>
      </c>
      <c r="D559" s="3" t="s">
        <v>12</v>
      </c>
      <c r="E559" s="4">
        <v>1</v>
      </c>
      <c r="F559" s="5">
        <v>301.66000000000003</v>
      </c>
      <c r="G559" s="5">
        <f t="shared" si="16"/>
        <v>60.33</v>
      </c>
      <c r="H559" s="5">
        <f t="shared" si="17"/>
        <v>361.99</v>
      </c>
      <c r="I559" s="3" t="s">
        <v>100</v>
      </c>
    </row>
    <row r="560" spans="1:9" ht="75" x14ac:dyDescent="0.25">
      <c r="A560" s="3" t="s">
        <v>97</v>
      </c>
      <c r="B560" s="3" t="s">
        <v>1215</v>
      </c>
      <c r="C560" s="3" t="s">
        <v>1216</v>
      </c>
      <c r="D560" s="3" t="s">
        <v>12</v>
      </c>
      <c r="E560" s="4">
        <v>2</v>
      </c>
      <c r="F560" s="5">
        <v>270.33999999999997</v>
      </c>
      <c r="G560" s="5">
        <f t="shared" si="16"/>
        <v>108.14</v>
      </c>
      <c r="H560" s="5">
        <f t="shared" si="17"/>
        <v>648.81999999999994</v>
      </c>
      <c r="I560" s="3" t="s">
        <v>100</v>
      </c>
    </row>
    <row r="561" spans="1:9" ht="75" x14ac:dyDescent="0.25">
      <c r="A561" s="3" t="s">
        <v>97</v>
      </c>
      <c r="B561" s="3" t="s">
        <v>1217</v>
      </c>
      <c r="C561" s="3" t="s">
        <v>1218</v>
      </c>
      <c r="D561" s="3" t="s">
        <v>12</v>
      </c>
      <c r="E561" s="4">
        <v>2</v>
      </c>
      <c r="F561" s="5">
        <v>295</v>
      </c>
      <c r="G561" s="5">
        <f t="shared" si="16"/>
        <v>118</v>
      </c>
      <c r="H561" s="5">
        <f t="shared" si="17"/>
        <v>708</v>
      </c>
      <c r="I561" s="3" t="s">
        <v>100</v>
      </c>
    </row>
    <row r="562" spans="1:9" ht="75" x14ac:dyDescent="0.25">
      <c r="A562" s="3" t="s">
        <v>97</v>
      </c>
      <c r="B562" s="3" t="s">
        <v>1219</v>
      </c>
      <c r="C562" s="3" t="s">
        <v>1220</v>
      </c>
      <c r="D562" s="3" t="s">
        <v>12</v>
      </c>
      <c r="E562" s="4">
        <v>1</v>
      </c>
      <c r="F562" s="5">
        <v>293.33</v>
      </c>
      <c r="G562" s="5">
        <f t="shared" si="16"/>
        <v>58.67</v>
      </c>
      <c r="H562" s="5">
        <f t="shared" si="17"/>
        <v>352</v>
      </c>
      <c r="I562" s="3" t="s">
        <v>100</v>
      </c>
    </row>
    <row r="563" spans="1:9" ht="75" x14ac:dyDescent="0.25">
      <c r="A563" s="3" t="s">
        <v>97</v>
      </c>
      <c r="B563" s="3" t="s">
        <v>1221</v>
      </c>
      <c r="C563" s="3" t="s">
        <v>1222</v>
      </c>
      <c r="D563" s="3" t="s">
        <v>12</v>
      </c>
      <c r="E563" s="4">
        <v>1</v>
      </c>
      <c r="F563" s="5">
        <v>291.67</v>
      </c>
      <c r="G563" s="5">
        <f t="shared" si="16"/>
        <v>58.33</v>
      </c>
      <c r="H563" s="5">
        <f t="shared" si="17"/>
        <v>350</v>
      </c>
      <c r="I563" s="3" t="s">
        <v>100</v>
      </c>
    </row>
    <row r="564" spans="1:9" ht="75" x14ac:dyDescent="0.25">
      <c r="A564" s="3" t="s">
        <v>97</v>
      </c>
      <c r="B564" s="3" t="s">
        <v>1223</v>
      </c>
      <c r="C564" s="3" t="s">
        <v>1224</v>
      </c>
      <c r="D564" s="3" t="s">
        <v>12</v>
      </c>
      <c r="E564" s="4">
        <v>8</v>
      </c>
      <c r="F564" s="5">
        <v>291.66624999999999</v>
      </c>
      <c r="G564" s="5">
        <f t="shared" si="16"/>
        <v>466.67</v>
      </c>
      <c r="H564" s="5">
        <f t="shared" si="17"/>
        <v>2800</v>
      </c>
      <c r="I564" s="3" t="s">
        <v>100</v>
      </c>
    </row>
    <row r="565" spans="1:9" ht="75" x14ac:dyDescent="0.25">
      <c r="A565" s="3" t="s">
        <v>97</v>
      </c>
      <c r="B565" s="3" t="s">
        <v>1225</v>
      </c>
      <c r="C565" s="3" t="s">
        <v>1226</v>
      </c>
      <c r="D565" s="3" t="s">
        <v>12</v>
      </c>
      <c r="E565" s="4">
        <v>6</v>
      </c>
      <c r="F565" s="5">
        <v>291.31333333333333</v>
      </c>
      <c r="G565" s="5">
        <f t="shared" si="16"/>
        <v>349.58</v>
      </c>
      <c r="H565" s="5">
        <f t="shared" si="17"/>
        <v>2097.46</v>
      </c>
      <c r="I565" s="3" t="s">
        <v>100</v>
      </c>
    </row>
    <row r="566" spans="1:9" ht="75" x14ac:dyDescent="0.25">
      <c r="A566" s="3" t="s">
        <v>97</v>
      </c>
      <c r="B566" s="3" t="s">
        <v>1227</v>
      </c>
      <c r="C566" s="3" t="s">
        <v>1228</v>
      </c>
      <c r="D566" s="3" t="s">
        <v>12</v>
      </c>
      <c r="E566" s="4">
        <v>2</v>
      </c>
      <c r="F566" s="5">
        <v>288.13499999999999</v>
      </c>
      <c r="G566" s="5">
        <f t="shared" si="16"/>
        <v>115.25</v>
      </c>
      <c r="H566" s="5">
        <f t="shared" si="17"/>
        <v>691.52</v>
      </c>
      <c r="I566" s="3" t="s">
        <v>100</v>
      </c>
    </row>
    <row r="567" spans="1:9" ht="75" x14ac:dyDescent="0.25">
      <c r="A567" s="3" t="s">
        <v>97</v>
      </c>
      <c r="B567" s="3" t="s">
        <v>1229</v>
      </c>
      <c r="C567" s="3" t="s">
        <v>1230</v>
      </c>
      <c r="D567" s="3" t="s">
        <v>12</v>
      </c>
      <c r="E567" s="4">
        <v>1</v>
      </c>
      <c r="F567" s="5">
        <v>283.33</v>
      </c>
      <c r="G567" s="5">
        <f t="shared" si="16"/>
        <v>56.67</v>
      </c>
      <c r="H567" s="5">
        <f t="shared" si="17"/>
        <v>340</v>
      </c>
      <c r="I567" s="3" t="s">
        <v>100</v>
      </c>
    </row>
    <row r="568" spans="1:9" ht="75" x14ac:dyDescent="0.25">
      <c r="A568" s="3" t="s">
        <v>97</v>
      </c>
      <c r="B568" s="3" t="s">
        <v>1231</v>
      </c>
      <c r="C568" s="3" t="s">
        <v>1232</v>
      </c>
      <c r="D568" s="3" t="s">
        <v>12</v>
      </c>
      <c r="E568" s="4">
        <v>3</v>
      </c>
      <c r="F568" s="5">
        <v>273.39333333333332</v>
      </c>
      <c r="G568" s="5">
        <f t="shared" si="16"/>
        <v>164.04</v>
      </c>
      <c r="H568" s="5">
        <f t="shared" si="17"/>
        <v>984.21999999999991</v>
      </c>
      <c r="I568" s="3" t="s">
        <v>100</v>
      </c>
    </row>
    <row r="569" spans="1:9" ht="75" x14ac:dyDescent="0.25">
      <c r="A569" s="3" t="s">
        <v>97</v>
      </c>
      <c r="B569" s="3" t="s">
        <v>1233</v>
      </c>
      <c r="C569" s="3" t="s">
        <v>1234</v>
      </c>
      <c r="D569" s="3" t="s">
        <v>12</v>
      </c>
      <c r="E569" s="4">
        <v>3</v>
      </c>
      <c r="F569" s="5">
        <v>271.18666666666667</v>
      </c>
      <c r="G569" s="5">
        <f t="shared" si="16"/>
        <v>162.71</v>
      </c>
      <c r="H569" s="5">
        <f t="shared" si="17"/>
        <v>976.27</v>
      </c>
      <c r="I569" s="3" t="s">
        <v>100</v>
      </c>
    </row>
    <row r="570" spans="1:9" ht="75" x14ac:dyDescent="0.25">
      <c r="A570" s="3" t="s">
        <v>97</v>
      </c>
      <c r="B570" s="3" t="s">
        <v>1235</v>
      </c>
      <c r="C570" s="3" t="s">
        <v>1236</v>
      </c>
      <c r="D570" s="3" t="s">
        <v>12</v>
      </c>
      <c r="E570" s="4">
        <v>24</v>
      </c>
      <c r="F570" s="5">
        <v>271.18625000000003</v>
      </c>
      <c r="G570" s="5">
        <f t="shared" si="16"/>
        <v>1301.69</v>
      </c>
      <c r="H570" s="5">
        <f t="shared" si="17"/>
        <v>7810.1600000000017</v>
      </c>
      <c r="I570" s="3" t="s">
        <v>100</v>
      </c>
    </row>
    <row r="571" spans="1:9" ht="75" x14ac:dyDescent="0.25">
      <c r="A571" s="3" t="s">
        <v>97</v>
      </c>
      <c r="B571" s="3" t="s">
        <v>1237</v>
      </c>
      <c r="C571" s="3" t="s">
        <v>1238</v>
      </c>
      <c r="D571" s="3" t="s">
        <v>12</v>
      </c>
      <c r="E571" s="4">
        <v>1</v>
      </c>
      <c r="F571" s="5">
        <v>271.18</v>
      </c>
      <c r="G571" s="5">
        <f t="shared" si="16"/>
        <v>54.24</v>
      </c>
      <c r="H571" s="5">
        <f t="shared" si="17"/>
        <v>325.42</v>
      </c>
      <c r="I571" s="3" t="s">
        <v>100</v>
      </c>
    </row>
    <row r="572" spans="1:9" ht="75" x14ac:dyDescent="0.25">
      <c r="A572" s="3" t="s">
        <v>97</v>
      </c>
      <c r="B572" s="3" t="s">
        <v>1239</v>
      </c>
      <c r="C572" s="3" t="s">
        <v>1240</v>
      </c>
      <c r="D572" s="3" t="s">
        <v>12</v>
      </c>
      <c r="E572" s="4">
        <v>1</v>
      </c>
      <c r="F572" s="5">
        <v>269.17</v>
      </c>
      <c r="G572" s="5">
        <f t="shared" si="16"/>
        <v>53.83</v>
      </c>
      <c r="H572" s="5">
        <f t="shared" si="17"/>
        <v>323</v>
      </c>
      <c r="I572" s="3" t="s">
        <v>100</v>
      </c>
    </row>
    <row r="573" spans="1:9" ht="75" x14ac:dyDescent="0.25">
      <c r="A573" s="3" t="s">
        <v>97</v>
      </c>
      <c r="B573" s="3" t="s">
        <v>1241</v>
      </c>
      <c r="C573" s="3" t="s">
        <v>1242</v>
      </c>
      <c r="D573" s="3" t="s">
        <v>12</v>
      </c>
      <c r="E573" s="4">
        <v>1</v>
      </c>
      <c r="F573" s="5">
        <v>268.27999999999997</v>
      </c>
      <c r="G573" s="5">
        <f t="shared" si="16"/>
        <v>53.66</v>
      </c>
      <c r="H573" s="5">
        <f t="shared" si="17"/>
        <v>321.93999999999994</v>
      </c>
      <c r="I573" s="3" t="s">
        <v>100</v>
      </c>
    </row>
    <row r="574" spans="1:9" ht="75" x14ac:dyDescent="0.25">
      <c r="A574" s="3" t="s">
        <v>97</v>
      </c>
      <c r="B574" s="3" t="s">
        <v>1243</v>
      </c>
      <c r="C574" s="3" t="s">
        <v>1244</v>
      </c>
      <c r="D574" s="3" t="s">
        <v>12</v>
      </c>
      <c r="E574" s="4">
        <v>1</v>
      </c>
      <c r="F574" s="5">
        <v>244.06</v>
      </c>
      <c r="G574" s="5">
        <f t="shared" si="16"/>
        <v>48.81</v>
      </c>
      <c r="H574" s="5">
        <f t="shared" si="17"/>
        <v>292.87</v>
      </c>
      <c r="I574" s="3" t="s">
        <v>100</v>
      </c>
    </row>
    <row r="575" spans="1:9" ht="75" x14ac:dyDescent="0.25">
      <c r="A575" s="3" t="s">
        <v>97</v>
      </c>
      <c r="B575" s="3" t="s">
        <v>1245</v>
      </c>
      <c r="C575" s="3" t="s">
        <v>1246</v>
      </c>
      <c r="D575" s="3" t="s">
        <v>12</v>
      </c>
      <c r="E575" s="4">
        <v>1</v>
      </c>
      <c r="F575" s="5">
        <v>266.95</v>
      </c>
      <c r="G575" s="5">
        <f t="shared" si="16"/>
        <v>53.39</v>
      </c>
      <c r="H575" s="5">
        <f t="shared" si="17"/>
        <v>320.33999999999997</v>
      </c>
      <c r="I575" s="3" t="s">
        <v>100</v>
      </c>
    </row>
    <row r="576" spans="1:9" ht="75" x14ac:dyDescent="0.25">
      <c r="A576" s="3" t="s">
        <v>97</v>
      </c>
      <c r="B576" s="3" t="s">
        <v>1247</v>
      </c>
      <c r="C576" s="3" t="s">
        <v>1248</v>
      </c>
      <c r="D576" s="3" t="s">
        <v>12</v>
      </c>
      <c r="E576" s="4">
        <v>2</v>
      </c>
      <c r="F576" s="5">
        <v>254.23500000000001</v>
      </c>
      <c r="G576" s="5">
        <f t="shared" si="16"/>
        <v>101.69</v>
      </c>
      <c r="H576" s="5">
        <f t="shared" si="17"/>
        <v>610.16000000000008</v>
      </c>
      <c r="I576" s="3" t="s">
        <v>100</v>
      </c>
    </row>
    <row r="577" spans="1:9" ht="75" x14ac:dyDescent="0.25">
      <c r="A577" s="3" t="s">
        <v>97</v>
      </c>
      <c r="B577" s="3" t="s">
        <v>1249</v>
      </c>
      <c r="C577" s="3" t="s">
        <v>1250</v>
      </c>
      <c r="D577" s="3" t="s">
        <v>12</v>
      </c>
      <c r="E577" s="4">
        <v>26</v>
      </c>
      <c r="F577" s="5">
        <v>253.77230769230769</v>
      </c>
      <c r="G577" s="5">
        <f t="shared" si="16"/>
        <v>1319.62</v>
      </c>
      <c r="H577" s="5">
        <f t="shared" si="17"/>
        <v>7917.7</v>
      </c>
      <c r="I577" s="3" t="s">
        <v>100</v>
      </c>
    </row>
    <row r="578" spans="1:9" ht="75" x14ac:dyDescent="0.25">
      <c r="A578" s="3" t="s">
        <v>97</v>
      </c>
      <c r="B578" s="3" t="s">
        <v>1251</v>
      </c>
      <c r="C578" s="3" t="s">
        <v>1252</v>
      </c>
      <c r="D578" s="3" t="s">
        <v>12</v>
      </c>
      <c r="E578" s="4">
        <v>4</v>
      </c>
      <c r="F578" s="5">
        <v>253.33250000000001</v>
      </c>
      <c r="G578" s="5">
        <f t="shared" si="16"/>
        <v>202.67</v>
      </c>
      <c r="H578" s="5">
        <f t="shared" si="17"/>
        <v>1216</v>
      </c>
      <c r="I578" s="3" t="s">
        <v>100</v>
      </c>
    </row>
    <row r="579" spans="1:9" ht="75" x14ac:dyDescent="0.25">
      <c r="A579" s="3" t="s">
        <v>97</v>
      </c>
      <c r="B579" s="3" t="s">
        <v>1253</v>
      </c>
      <c r="C579" s="3" t="s">
        <v>1254</v>
      </c>
      <c r="D579" s="3" t="s">
        <v>12</v>
      </c>
      <c r="E579" s="4">
        <v>8</v>
      </c>
      <c r="F579" s="5">
        <v>250</v>
      </c>
      <c r="G579" s="5">
        <f t="shared" ref="G579:G642" si="18">ROUND(E579*F579*0.2,2)</f>
        <v>400</v>
      </c>
      <c r="H579" s="5">
        <f t="shared" ref="H579:H642" si="19">E579*F579+G579</f>
        <v>2400</v>
      </c>
      <c r="I579" s="3" t="s">
        <v>100</v>
      </c>
    </row>
    <row r="580" spans="1:9" ht="75" x14ac:dyDescent="0.25">
      <c r="A580" s="3" t="s">
        <v>97</v>
      </c>
      <c r="B580" s="3" t="s">
        <v>1255</v>
      </c>
      <c r="C580" s="3" t="s">
        <v>1256</v>
      </c>
      <c r="D580" s="3" t="s">
        <v>12</v>
      </c>
      <c r="E580" s="4">
        <v>2</v>
      </c>
      <c r="F580" s="5">
        <v>250</v>
      </c>
      <c r="G580" s="5">
        <f t="shared" si="18"/>
        <v>100</v>
      </c>
      <c r="H580" s="5">
        <f t="shared" si="19"/>
        <v>600</v>
      </c>
      <c r="I580" s="3" t="s">
        <v>100</v>
      </c>
    </row>
    <row r="581" spans="1:9" ht="75" x14ac:dyDescent="0.25">
      <c r="A581" s="3" t="s">
        <v>97</v>
      </c>
      <c r="B581" s="3" t="s">
        <v>1257</v>
      </c>
      <c r="C581" s="3" t="s">
        <v>1258</v>
      </c>
      <c r="D581" s="3" t="s">
        <v>12</v>
      </c>
      <c r="E581" s="4">
        <v>1</v>
      </c>
      <c r="F581" s="5">
        <v>250</v>
      </c>
      <c r="G581" s="5">
        <f t="shared" si="18"/>
        <v>50</v>
      </c>
      <c r="H581" s="5">
        <f t="shared" si="19"/>
        <v>300</v>
      </c>
      <c r="I581" s="3" t="s">
        <v>100</v>
      </c>
    </row>
    <row r="582" spans="1:9" ht="75" x14ac:dyDescent="0.25">
      <c r="A582" s="3" t="s">
        <v>97</v>
      </c>
      <c r="B582" s="3" t="s">
        <v>1259</v>
      </c>
      <c r="C582" s="3" t="s">
        <v>1260</v>
      </c>
      <c r="D582" s="3" t="s">
        <v>12</v>
      </c>
      <c r="E582" s="4">
        <v>2</v>
      </c>
      <c r="F582" s="5">
        <v>287.34500000000003</v>
      </c>
      <c r="G582" s="5">
        <f t="shared" si="18"/>
        <v>114.94</v>
      </c>
      <c r="H582" s="5">
        <f t="shared" si="19"/>
        <v>689.63000000000011</v>
      </c>
      <c r="I582" s="3" t="s">
        <v>100</v>
      </c>
    </row>
    <row r="583" spans="1:9" ht="75" x14ac:dyDescent="0.25">
      <c r="A583" s="3" t="s">
        <v>97</v>
      </c>
      <c r="B583" s="3" t="s">
        <v>1261</v>
      </c>
      <c r="C583" s="3" t="s">
        <v>1262</v>
      </c>
      <c r="D583" s="3" t="s">
        <v>12</v>
      </c>
      <c r="E583" s="4">
        <v>6</v>
      </c>
      <c r="F583" s="5">
        <v>237.00666666666666</v>
      </c>
      <c r="G583" s="5">
        <f t="shared" si="18"/>
        <v>284.41000000000003</v>
      </c>
      <c r="H583" s="5">
        <f t="shared" si="19"/>
        <v>1706.45</v>
      </c>
      <c r="I583" s="3" t="s">
        <v>100</v>
      </c>
    </row>
    <row r="584" spans="1:9" ht="75" x14ac:dyDescent="0.25">
      <c r="A584" s="3" t="s">
        <v>97</v>
      </c>
      <c r="B584" s="3" t="s">
        <v>1263</v>
      </c>
      <c r="C584" s="3" t="s">
        <v>1264</v>
      </c>
      <c r="D584" s="3" t="s">
        <v>12</v>
      </c>
      <c r="E584" s="4">
        <v>16</v>
      </c>
      <c r="F584" s="5">
        <v>284.00687499999998</v>
      </c>
      <c r="G584" s="5">
        <f t="shared" si="18"/>
        <v>908.82</v>
      </c>
      <c r="H584" s="5">
        <f t="shared" si="19"/>
        <v>5452.9299999999994</v>
      </c>
      <c r="I584" s="3" t="s">
        <v>100</v>
      </c>
    </row>
    <row r="585" spans="1:9" ht="75" x14ac:dyDescent="0.25">
      <c r="A585" s="3" t="s">
        <v>97</v>
      </c>
      <c r="B585" s="3" t="s">
        <v>1265</v>
      </c>
      <c r="C585" s="3" t="s">
        <v>1266</v>
      </c>
      <c r="D585" s="3" t="s">
        <v>12</v>
      </c>
      <c r="E585" s="4">
        <v>2</v>
      </c>
      <c r="F585" s="5">
        <v>240</v>
      </c>
      <c r="G585" s="5">
        <f t="shared" si="18"/>
        <v>96</v>
      </c>
      <c r="H585" s="5">
        <f t="shared" si="19"/>
        <v>576</v>
      </c>
      <c r="I585" s="3" t="s">
        <v>100</v>
      </c>
    </row>
    <row r="586" spans="1:9" ht="75" x14ac:dyDescent="0.25">
      <c r="A586" s="3" t="s">
        <v>97</v>
      </c>
      <c r="B586" s="3" t="s">
        <v>1267</v>
      </c>
      <c r="C586" s="3" t="s">
        <v>1268</v>
      </c>
      <c r="D586" s="3" t="s">
        <v>12</v>
      </c>
      <c r="E586" s="4">
        <v>1</v>
      </c>
      <c r="F586" s="5">
        <v>230.06</v>
      </c>
      <c r="G586" s="5">
        <f t="shared" si="18"/>
        <v>46.01</v>
      </c>
      <c r="H586" s="5">
        <f t="shared" si="19"/>
        <v>276.07</v>
      </c>
      <c r="I586" s="3" t="s">
        <v>100</v>
      </c>
    </row>
    <row r="587" spans="1:9" ht="75" x14ac:dyDescent="0.25">
      <c r="A587" s="3" t="s">
        <v>97</v>
      </c>
      <c r="B587" s="3" t="s">
        <v>1269</v>
      </c>
      <c r="C587" s="3" t="s">
        <v>1270</v>
      </c>
      <c r="D587" s="3" t="s">
        <v>12</v>
      </c>
      <c r="E587" s="4">
        <v>31</v>
      </c>
      <c r="F587" s="5">
        <v>238.40838709677419</v>
      </c>
      <c r="G587" s="5">
        <f t="shared" si="18"/>
        <v>1478.13</v>
      </c>
      <c r="H587" s="5">
        <f t="shared" si="19"/>
        <v>8868.7900000000009</v>
      </c>
      <c r="I587" s="3" t="s">
        <v>100</v>
      </c>
    </row>
    <row r="588" spans="1:9" ht="75" x14ac:dyDescent="0.25">
      <c r="A588" s="3" t="s">
        <v>97</v>
      </c>
      <c r="B588" s="3" t="s">
        <v>1271</v>
      </c>
      <c r="C588" s="3" t="s">
        <v>1272</v>
      </c>
      <c r="D588" s="3" t="s">
        <v>12</v>
      </c>
      <c r="E588" s="4">
        <v>6</v>
      </c>
      <c r="F588" s="5">
        <v>233.75</v>
      </c>
      <c r="G588" s="5">
        <f t="shared" si="18"/>
        <v>280.5</v>
      </c>
      <c r="H588" s="5">
        <f t="shared" si="19"/>
        <v>1683</v>
      </c>
      <c r="I588" s="3" t="s">
        <v>100</v>
      </c>
    </row>
    <row r="589" spans="1:9" ht="75" x14ac:dyDescent="0.25">
      <c r="A589" s="3" t="s">
        <v>97</v>
      </c>
      <c r="B589" s="3" t="s">
        <v>1273</v>
      </c>
      <c r="C589" s="3" t="s">
        <v>1274</v>
      </c>
      <c r="D589" s="3" t="s">
        <v>12</v>
      </c>
      <c r="E589" s="4">
        <v>1</v>
      </c>
      <c r="F589" s="5">
        <v>231.2</v>
      </c>
      <c r="G589" s="5">
        <f t="shared" si="18"/>
        <v>46.24</v>
      </c>
      <c r="H589" s="5">
        <f t="shared" si="19"/>
        <v>277.44</v>
      </c>
      <c r="I589" s="3" t="s">
        <v>100</v>
      </c>
    </row>
    <row r="590" spans="1:9" ht="75" x14ac:dyDescent="0.25">
      <c r="A590" s="3" t="s">
        <v>97</v>
      </c>
      <c r="B590" s="3" t="s">
        <v>1275</v>
      </c>
      <c r="C590" s="3" t="s">
        <v>1276</v>
      </c>
      <c r="D590" s="3" t="s">
        <v>12</v>
      </c>
      <c r="E590" s="4">
        <v>7</v>
      </c>
      <c r="F590" s="5">
        <v>229.08571428571426</v>
      </c>
      <c r="G590" s="5">
        <f t="shared" si="18"/>
        <v>320.72000000000003</v>
      </c>
      <c r="H590" s="5">
        <f t="shared" si="19"/>
        <v>1924.32</v>
      </c>
      <c r="I590" s="3" t="s">
        <v>100</v>
      </c>
    </row>
    <row r="591" spans="1:9" ht="75" x14ac:dyDescent="0.25">
      <c r="A591" s="3" t="s">
        <v>97</v>
      </c>
      <c r="B591" s="3" t="s">
        <v>1277</v>
      </c>
      <c r="C591" s="3" t="s">
        <v>1278</v>
      </c>
      <c r="D591" s="3" t="s">
        <v>12</v>
      </c>
      <c r="E591" s="4">
        <v>3</v>
      </c>
      <c r="F591" s="5">
        <v>220.34</v>
      </c>
      <c r="G591" s="5">
        <f t="shared" si="18"/>
        <v>132.19999999999999</v>
      </c>
      <c r="H591" s="5">
        <f t="shared" si="19"/>
        <v>793.22</v>
      </c>
      <c r="I591" s="3" t="s">
        <v>100</v>
      </c>
    </row>
    <row r="592" spans="1:9" ht="75" x14ac:dyDescent="0.25">
      <c r="A592" s="3" t="s">
        <v>97</v>
      </c>
      <c r="B592" s="3" t="s">
        <v>1279</v>
      </c>
      <c r="C592" s="3" t="s">
        <v>1280</v>
      </c>
      <c r="D592" s="3" t="s">
        <v>12</v>
      </c>
      <c r="E592" s="4">
        <v>4</v>
      </c>
      <c r="F592" s="5">
        <v>251.13</v>
      </c>
      <c r="G592" s="5">
        <f t="shared" si="18"/>
        <v>200.9</v>
      </c>
      <c r="H592" s="5">
        <f t="shared" si="19"/>
        <v>1205.42</v>
      </c>
      <c r="I592" s="3" t="s">
        <v>100</v>
      </c>
    </row>
    <row r="593" spans="1:9" ht="75" x14ac:dyDescent="0.25">
      <c r="A593" s="3" t="s">
        <v>97</v>
      </c>
      <c r="B593" s="3" t="s">
        <v>1281</v>
      </c>
      <c r="C593" s="3" t="s">
        <v>1282</v>
      </c>
      <c r="D593" s="3" t="s">
        <v>12</v>
      </c>
      <c r="E593" s="4">
        <v>2</v>
      </c>
      <c r="F593" s="5">
        <v>219.58500000000001</v>
      </c>
      <c r="G593" s="5">
        <f t="shared" si="18"/>
        <v>87.83</v>
      </c>
      <c r="H593" s="5">
        <f t="shared" si="19"/>
        <v>527</v>
      </c>
      <c r="I593" s="3" t="s">
        <v>100</v>
      </c>
    </row>
    <row r="594" spans="1:9" ht="75" x14ac:dyDescent="0.25">
      <c r="A594" s="3" t="s">
        <v>97</v>
      </c>
      <c r="B594" s="3" t="s">
        <v>1283</v>
      </c>
      <c r="C594" s="3" t="s">
        <v>1284</v>
      </c>
      <c r="D594" s="3" t="s">
        <v>12</v>
      </c>
      <c r="E594" s="4">
        <v>4</v>
      </c>
      <c r="F594" s="5">
        <v>184.16749999999999</v>
      </c>
      <c r="G594" s="5">
        <f t="shared" si="18"/>
        <v>147.33000000000001</v>
      </c>
      <c r="H594" s="5">
        <f t="shared" si="19"/>
        <v>884</v>
      </c>
      <c r="I594" s="3" t="s">
        <v>100</v>
      </c>
    </row>
    <row r="595" spans="1:9" ht="75" x14ac:dyDescent="0.25">
      <c r="A595" s="3" t="s">
        <v>97</v>
      </c>
      <c r="B595" s="3" t="s">
        <v>1285</v>
      </c>
      <c r="C595" s="3" t="s">
        <v>1286</v>
      </c>
      <c r="D595" s="3" t="s">
        <v>12</v>
      </c>
      <c r="E595" s="4">
        <v>1</v>
      </c>
      <c r="F595" s="5">
        <v>216.1</v>
      </c>
      <c r="G595" s="5">
        <f t="shared" si="18"/>
        <v>43.22</v>
      </c>
      <c r="H595" s="5">
        <f t="shared" si="19"/>
        <v>259.32</v>
      </c>
      <c r="I595" s="3" t="s">
        <v>100</v>
      </c>
    </row>
    <row r="596" spans="1:9" ht="75" x14ac:dyDescent="0.25">
      <c r="A596" s="3" t="s">
        <v>97</v>
      </c>
      <c r="B596" s="3" t="s">
        <v>1287</v>
      </c>
      <c r="C596" s="3" t="s">
        <v>1288</v>
      </c>
      <c r="D596" s="3" t="s">
        <v>12</v>
      </c>
      <c r="E596" s="4">
        <v>8</v>
      </c>
      <c r="F596" s="5">
        <v>215</v>
      </c>
      <c r="G596" s="5">
        <f t="shared" si="18"/>
        <v>344</v>
      </c>
      <c r="H596" s="5">
        <f t="shared" si="19"/>
        <v>2064</v>
      </c>
      <c r="I596" s="3" t="s">
        <v>100</v>
      </c>
    </row>
    <row r="597" spans="1:9" ht="75" x14ac:dyDescent="0.25">
      <c r="A597" s="3" t="s">
        <v>97</v>
      </c>
      <c r="B597" s="3" t="s">
        <v>1289</v>
      </c>
      <c r="C597" s="3" t="s">
        <v>1290</v>
      </c>
      <c r="D597" s="3" t="s">
        <v>12</v>
      </c>
      <c r="E597" s="4">
        <v>2</v>
      </c>
      <c r="F597" s="5">
        <v>215</v>
      </c>
      <c r="G597" s="5">
        <f t="shared" si="18"/>
        <v>86</v>
      </c>
      <c r="H597" s="5">
        <f t="shared" si="19"/>
        <v>516</v>
      </c>
      <c r="I597" s="3" t="s">
        <v>100</v>
      </c>
    </row>
    <row r="598" spans="1:9" ht="75" x14ac:dyDescent="0.25">
      <c r="A598" s="3" t="s">
        <v>97</v>
      </c>
      <c r="B598" s="3" t="s">
        <v>1291</v>
      </c>
      <c r="C598" s="3" t="s">
        <v>1292</v>
      </c>
      <c r="D598" s="3" t="s">
        <v>12</v>
      </c>
      <c r="E598" s="4">
        <v>1</v>
      </c>
      <c r="F598" s="5">
        <v>211.86</v>
      </c>
      <c r="G598" s="5">
        <f t="shared" si="18"/>
        <v>42.37</v>
      </c>
      <c r="H598" s="5">
        <f t="shared" si="19"/>
        <v>254.23000000000002</v>
      </c>
      <c r="I598" s="3" t="s">
        <v>100</v>
      </c>
    </row>
    <row r="599" spans="1:9" ht="75" x14ac:dyDescent="0.25">
      <c r="A599" s="3" t="s">
        <v>97</v>
      </c>
      <c r="B599" s="3" t="s">
        <v>1293</v>
      </c>
      <c r="C599" s="3" t="s">
        <v>1294</v>
      </c>
      <c r="D599" s="3" t="s">
        <v>12</v>
      </c>
      <c r="E599" s="4">
        <v>1</v>
      </c>
      <c r="F599" s="5">
        <v>206.67</v>
      </c>
      <c r="G599" s="5">
        <f t="shared" si="18"/>
        <v>41.33</v>
      </c>
      <c r="H599" s="5">
        <f t="shared" si="19"/>
        <v>248</v>
      </c>
      <c r="I599" s="3" t="s">
        <v>100</v>
      </c>
    </row>
    <row r="600" spans="1:9" ht="75" x14ac:dyDescent="0.25">
      <c r="A600" s="3" t="s">
        <v>97</v>
      </c>
      <c r="B600" s="3" t="s">
        <v>1295</v>
      </c>
      <c r="C600" s="3" t="s">
        <v>1296</v>
      </c>
      <c r="D600" s="3" t="s">
        <v>12</v>
      </c>
      <c r="E600" s="4">
        <v>2</v>
      </c>
      <c r="F600" s="5">
        <v>184.215</v>
      </c>
      <c r="G600" s="5">
        <f t="shared" si="18"/>
        <v>73.69</v>
      </c>
      <c r="H600" s="5">
        <f t="shared" si="19"/>
        <v>442.12</v>
      </c>
      <c r="I600" s="3" t="s">
        <v>100</v>
      </c>
    </row>
    <row r="601" spans="1:9" ht="75" x14ac:dyDescent="0.25">
      <c r="A601" s="3" t="s">
        <v>97</v>
      </c>
      <c r="B601" s="3" t="s">
        <v>1297</v>
      </c>
      <c r="C601" s="3" t="s">
        <v>1298</v>
      </c>
      <c r="D601" s="3" t="s">
        <v>12</v>
      </c>
      <c r="E601" s="4">
        <v>1</v>
      </c>
      <c r="F601" s="5">
        <v>194.92</v>
      </c>
      <c r="G601" s="5">
        <f t="shared" si="18"/>
        <v>38.979999999999997</v>
      </c>
      <c r="H601" s="5">
        <f t="shared" si="19"/>
        <v>233.89999999999998</v>
      </c>
      <c r="I601" s="3" t="s">
        <v>100</v>
      </c>
    </row>
    <row r="602" spans="1:9" ht="75" x14ac:dyDescent="0.25">
      <c r="A602" s="3" t="s">
        <v>97</v>
      </c>
      <c r="B602" s="3" t="s">
        <v>1299</v>
      </c>
      <c r="C602" s="3" t="s">
        <v>1300</v>
      </c>
      <c r="D602" s="3" t="s">
        <v>12</v>
      </c>
      <c r="E602" s="4">
        <v>1</v>
      </c>
      <c r="F602" s="5">
        <v>194.92</v>
      </c>
      <c r="G602" s="5">
        <f t="shared" si="18"/>
        <v>38.979999999999997</v>
      </c>
      <c r="H602" s="5">
        <f t="shared" si="19"/>
        <v>233.89999999999998</v>
      </c>
      <c r="I602" s="3" t="s">
        <v>100</v>
      </c>
    </row>
    <row r="603" spans="1:9" ht="75" x14ac:dyDescent="0.25">
      <c r="A603" s="3" t="s">
        <v>97</v>
      </c>
      <c r="B603" s="3" t="s">
        <v>1301</v>
      </c>
      <c r="C603" s="3" t="s">
        <v>1302</v>
      </c>
      <c r="D603" s="3" t="s">
        <v>12</v>
      </c>
      <c r="E603" s="4">
        <v>2</v>
      </c>
      <c r="F603" s="5">
        <v>192.5</v>
      </c>
      <c r="G603" s="5">
        <f t="shared" si="18"/>
        <v>77</v>
      </c>
      <c r="H603" s="5">
        <f t="shared" si="19"/>
        <v>462</v>
      </c>
      <c r="I603" s="3" t="s">
        <v>100</v>
      </c>
    </row>
    <row r="604" spans="1:9" ht="75" x14ac:dyDescent="0.25">
      <c r="A604" s="3" t="s">
        <v>97</v>
      </c>
      <c r="B604" s="3" t="s">
        <v>1303</v>
      </c>
      <c r="C604" s="3" t="s">
        <v>1304</v>
      </c>
      <c r="D604" s="3" t="s">
        <v>12</v>
      </c>
      <c r="E604" s="4">
        <v>6</v>
      </c>
      <c r="F604" s="5">
        <v>191.66666666666666</v>
      </c>
      <c r="G604" s="5">
        <f t="shared" si="18"/>
        <v>230</v>
      </c>
      <c r="H604" s="5">
        <f t="shared" si="19"/>
        <v>1380</v>
      </c>
      <c r="I604" s="3" t="s">
        <v>100</v>
      </c>
    </row>
    <row r="605" spans="1:9" ht="75" x14ac:dyDescent="0.25">
      <c r="A605" s="3" t="s">
        <v>97</v>
      </c>
      <c r="B605" s="3" t="s">
        <v>1305</v>
      </c>
      <c r="C605" s="3" t="s">
        <v>1306</v>
      </c>
      <c r="D605" s="3" t="s">
        <v>12</v>
      </c>
      <c r="E605" s="4">
        <v>6</v>
      </c>
      <c r="F605" s="5">
        <v>189.16666666666666</v>
      </c>
      <c r="G605" s="5">
        <f t="shared" si="18"/>
        <v>227</v>
      </c>
      <c r="H605" s="5">
        <f t="shared" si="19"/>
        <v>1362</v>
      </c>
      <c r="I605" s="3" t="s">
        <v>100</v>
      </c>
    </row>
    <row r="606" spans="1:9" ht="75" x14ac:dyDescent="0.25">
      <c r="A606" s="3" t="s">
        <v>97</v>
      </c>
      <c r="B606" s="3" t="s">
        <v>1307</v>
      </c>
      <c r="C606" s="3" t="s">
        <v>1308</v>
      </c>
      <c r="D606" s="3" t="s">
        <v>12</v>
      </c>
      <c r="E606" s="4">
        <v>4</v>
      </c>
      <c r="F606" s="5">
        <v>183.33250000000001</v>
      </c>
      <c r="G606" s="5">
        <f t="shared" si="18"/>
        <v>146.66999999999999</v>
      </c>
      <c r="H606" s="5">
        <f t="shared" si="19"/>
        <v>880</v>
      </c>
      <c r="I606" s="3" t="s">
        <v>100</v>
      </c>
    </row>
    <row r="607" spans="1:9" ht="75" x14ac:dyDescent="0.25">
      <c r="A607" s="3" t="s">
        <v>97</v>
      </c>
      <c r="B607" s="3" t="s">
        <v>1309</v>
      </c>
      <c r="C607" s="3" t="s">
        <v>1310</v>
      </c>
      <c r="D607" s="3" t="s">
        <v>12</v>
      </c>
      <c r="E607" s="4">
        <v>2</v>
      </c>
      <c r="F607" s="5">
        <v>182.5</v>
      </c>
      <c r="G607" s="5">
        <f t="shared" si="18"/>
        <v>73</v>
      </c>
      <c r="H607" s="5">
        <f t="shared" si="19"/>
        <v>438</v>
      </c>
      <c r="I607" s="3" t="s">
        <v>100</v>
      </c>
    </row>
    <row r="608" spans="1:9" ht="75" x14ac:dyDescent="0.25">
      <c r="A608" s="3" t="s">
        <v>97</v>
      </c>
      <c r="B608" s="3" t="s">
        <v>1311</v>
      </c>
      <c r="C608" s="3" t="s">
        <v>1312</v>
      </c>
      <c r="D608" s="3" t="s">
        <v>12</v>
      </c>
      <c r="E608" s="4">
        <v>1</v>
      </c>
      <c r="F608" s="5">
        <v>182.08</v>
      </c>
      <c r="G608" s="5">
        <f t="shared" si="18"/>
        <v>36.42</v>
      </c>
      <c r="H608" s="5">
        <f t="shared" si="19"/>
        <v>218.5</v>
      </c>
      <c r="I608" s="3" t="s">
        <v>100</v>
      </c>
    </row>
    <row r="609" spans="1:9" ht="75" x14ac:dyDescent="0.25">
      <c r="A609" s="3" t="s">
        <v>97</v>
      </c>
      <c r="B609" s="3" t="s">
        <v>1313</v>
      </c>
      <c r="C609" s="3" t="s">
        <v>1314</v>
      </c>
      <c r="D609" s="3" t="s">
        <v>12</v>
      </c>
      <c r="E609" s="4">
        <v>2</v>
      </c>
      <c r="F609" s="5">
        <v>180.48</v>
      </c>
      <c r="G609" s="5">
        <f t="shared" si="18"/>
        <v>72.19</v>
      </c>
      <c r="H609" s="5">
        <f t="shared" si="19"/>
        <v>433.15</v>
      </c>
      <c r="I609" s="3" t="s">
        <v>100</v>
      </c>
    </row>
    <row r="610" spans="1:9" ht="75" x14ac:dyDescent="0.25">
      <c r="A610" s="3" t="s">
        <v>97</v>
      </c>
      <c r="B610" s="3" t="s">
        <v>1315</v>
      </c>
      <c r="C610" s="3" t="s">
        <v>1316</v>
      </c>
      <c r="D610" s="3" t="s">
        <v>12</v>
      </c>
      <c r="E610" s="4">
        <v>1</v>
      </c>
      <c r="F610" s="5">
        <v>174.03</v>
      </c>
      <c r="G610" s="5">
        <f t="shared" si="18"/>
        <v>34.81</v>
      </c>
      <c r="H610" s="5">
        <f t="shared" si="19"/>
        <v>208.84</v>
      </c>
      <c r="I610" s="3" t="s">
        <v>100</v>
      </c>
    </row>
    <row r="611" spans="1:9" ht="75" x14ac:dyDescent="0.25">
      <c r="A611" s="3" t="s">
        <v>97</v>
      </c>
      <c r="B611" s="3" t="s">
        <v>1317</v>
      </c>
      <c r="C611" s="3" t="s">
        <v>1318</v>
      </c>
      <c r="D611" s="3" t="s">
        <v>12</v>
      </c>
      <c r="E611" s="4">
        <v>1</v>
      </c>
      <c r="F611" s="5">
        <v>177.97</v>
      </c>
      <c r="G611" s="5">
        <f t="shared" si="18"/>
        <v>35.590000000000003</v>
      </c>
      <c r="H611" s="5">
        <f t="shared" si="19"/>
        <v>213.56</v>
      </c>
      <c r="I611" s="3" t="s">
        <v>100</v>
      </c>
    </row>
    <row r="612" spans="1:9" ht="75" x14ac:dyDescent="0.25">
      <c r="A612" s="3" t="s">
        <v>97</v>
      </c>
      <c r="B612" s="3" t="s">
        <v>1319</v>
      </c>
      <c r="C612" s="3" t="s">
        <v>1320</v>
      </c>
      <c r="D612" s="3" t="s">
        <v>12</v>
      </c>
      <c r="E612" s="4">
        <v>2</v>
      </c>
      <c r="F612" s="5">
        <v>177.33500000000001</v>
      </c>
      <c r="G612" s="5">
        <f t="shared" si="18"/>
        <v>70.930000000000007</v>
      </c>
      <c r="H612" s="5">
        <f t="shared" si="19"/>
        <v>425.6</v>
      </c>
      <c r="I612" s="3" t="s">
        <v>100</v>
      </c>
    </row>
    <row r="613" spans="1:9" ht="75" x14ac:dyDescent="0.25">
      <c r="A613" s="3" t="s">
        <v>97</v>
      </c>
      <c r="B613" s="3" t="s">
        <v>1321</v>
      </c>
      <c r="C613" s="3" t="s">
        <v>1322</v>
      </c>
      <c r="D613" s="3" t="s">
        <v>12</v>
      </c>
      <c r="E613" s="4">
        <v>1</v>
      </c>
      <c r="F613" s="5">
        <v>174.17</v>
      </c>
      <c r="G613" s="5">
        <f t="shared" si="18"/>
        <v>34.83</v>
      </c>
      <c r="H613" s="5">
        <f t="shared" si="19"/>
        <v>209</v>
      </c>
      <c r="I613" s="3" t="s">
        <v>100</v>
      </c>
    </row>
    <row r="614" spans="1:9" ht="75" x14ac:dyDescent="0.25">
      <c r="A614" s="3" t="s">
        <v>97</v>
      </c>
      <c r="B614" s="3" t="s">
        <v>1323</v>
      </c>
      <c r="C614" s="3" t="s">
        <v>1324</v>
      </c>
      <c r="D614" s="3" t="s">
        <v>12</v>
      </c>
      <c r="E614" s="4">
        <v>2</v>
      </c>
      <c r="F614" s="5">
        <v>172.15</v>
      </c>
      <c r="G614" s="5">
        <f t="shared" si="18"/>
        <v>68.86</v>
      </c>
      <c r="H614" s="5">
        <f t="shared" si="19"/>
        <v>413.16</v>
      </c>
      <c r="I614" s="3" t="s">
        <v>100</v>
      </c>
    </row>
    <row r="615" spans="1:9" ht="75" x14ac:dyDescent="0.25">
      <c r="A615" s="3" t="s">
        <v>97</v>
      </c>
      <c r="B615" s="3" t="s">
        <v>1325</v>
      </c>
      <c r="C615" s="3" t="s">
        <v>1326</v>
      </c>
      <c r="D615" s="3" t="s">
        <v>12</v>
      </c>
      <c r="E615" s="4">
        <v>4</v>
      </c>
      <c r="F615" s="5">
        <v>169.49250000000001</v>
      </c>
      <c r="G615" s="5">
        <f t="shared" si="18"/>
        <v>135.59</v>
      </c>
      <c r="H615" s="5">
        <f t="shared" si="19"/>
        <v>813.56000000000006</v>
      </c>
      <c r="I615" s="3" t="s">
        <v>100</v>
      </c>
    </row>
    <row r="616" spans="1:9" ht="75" x14ac:dyDescent="0.25">
      <c r="A616" s="3" t="s">
        <v>97</v>
      </c>
      <c r="B616" s="3" t="s">
        <v>1327</v>
      </c>
      <c r="C616" s="3" t="s">
        <v>1328</v>
      </c>
      <c r="D616" s="3" t="s">
        <v>12</v>
      </c>
      <c r="E616" s="4">
        <v>2</v>
      </c>
      <c r="F616" s="5">
        <v>373.30500000000001</v>
      </c>
      <c r="G616" s="5">
        <f t="shared" si="18"/>
        <v>149.32</v>
      </c>
      <c r="H616" s="5">
        <f t="shared" si="19"/>
        <v>895.93000000000006</v>
      </c>
      <c r="I616" s="3" t="s">
        <v>100</v>
      </c>
    </row>
    <row r="617" spans="1:9" ht="75" x14ac:dyDescent="0.25">
      <c r="A617" s="3" t="s">
        <v>97</v>
      </c>
      <c r="B617" s="3" t="s">
        <v>1329</v>
      </c>
      <c r="C617" s="3" t="s">
        <v>1330</v>
      </c>
      <c r="D617" s="3" t="s">
        <v>12</v>
      </c>
      <c r="E617" s="4">
        <v>1</v>
      </c>
      <c r="F617" s="5">
        <v>165.5</v>
      </c>
      <c r="G617" s="5">
        <f t="shared" si="18"/>
        <v>33.1</v>
      </c>
      <c r="H617" s="5">
        <f t="shared" si="19"/>
        <v>198.6</v>
      </c>
      <c r="I617" s="3" t="s">
        <v>100</v>
      </c>
    </row>
    <row r="618" spans="1:9" ht="75" x14ac:dyDescent="0.25">
      <c r="A618" s="3" t="s">
        <v>97</v>
      </c>
      <c r="B618" s="3" t="s">
        <v>1331</v>
      </c>
      <c r="C618" s="3" t="s">
        <v>1332</v>
      </c>
      <c r="D618" s="3" t="s">
        <v>12</v>
      </c>
      <c r="E618" s="4">
        <v>14</v>
      </c>
      <c r="F618" s="5">
        <v>222.75714285714284</v>
      </c>
      <c r="G618" s="5">
        <f t="shared" si="18"/>
        <v>623.72</v>
      </c>
      <c r="H618" s="5">
        <f t="shared" si="19"/>
        <v>3742.3199999999997</v>
      </c>
      <c r="I618" s="3" t="s">
        <v>100</v>
      </c>
    </row>
    <row r="619" spans="1:9" ht="75" x14ac:dyDescent="0.25">
      <c r="A619" s="3" t="s">
        <v>97</v>
      </c>
      <c r="B619" s="3" t="s">
        <v>1333</v>
      </c>
      <c r="C619" s="3" t="s">
        <v>1334</v>
      </c>
      <c r="D619" s="3" t="s">
        <v>12</v>
      </c>
      <c r="E619" s="4">
        <v>1</v>
      </c>
      <c r="F619" s="5">
        <v>161.02000000000001</v>
      </c>
      <c r="G619" s="5">
        <f t="shared" si="18"/>
        <v>32.200000000000003</v>
      </c>
      <c r="H619" s="5">
        <f t="shared" si="19"/>
        <v>193.22000000000003</v>
      </c>
      <c r="I619" s="3" t="s">
        <v>100</v>
      </c>
    </row>
    <row r="620" spans="1:9" ht="75" x14ac:dyDescent="0.25">
      <c r="A620" s="3" t="s">
        <v>97</v>
      </c>
      <c r="B620" s="3" t="s">
        <v>1335</v>
      </c>
      <c r="C620" s="3" t="s">
        <v>1336</v>
      </c>
      <c r="D620" s="3" t="s">
        <v>12</v>
      </c>
      <c r="E620" s="4">
        <v>1</v>
      </c>
      <c r="F620" s="5">
        <v>157.88999999999999</v>
      </c>
      <c r="G620" s="5">
        <f t="shared" si="18"/>
        <v>31.58</v>
      </c>
      <c r="H620" s="5">
        <f t="shared" si="19"/>
        <v>189.46999999999997</v>
      </c>
      <c r="I620" s="3" t="s">
        <v>100</v>
      </c>
    </row>
    <row r="621" spans="1:9" ht="75" x14ac:dyDescent="0.25">
      <c r="A621" s="3" t="s">
        <v>97</v>
      </c>
      <c r="B621" s="3" t="s">
        <v>1337</v>
      </c>
      <c r="C621" s="3" t="s">
        <v>1338</v>
      </c>
      <c r="D621" s="3" t="s">
        <v>12</v>
      </c>
      <c r="E621" s="4">
        <v>1</v>
      </c>
      <c r="F621" s="5">
        <v>154.25</v>
      </c>
      <c r="G621" s="5">
        <f t="shared" si="18"/>
        <v>30.85</v>
      </c>
      <c r="H621" s="5">
        <f t="shared" si="19"/>
        <v>185.1</v>
      </c>
      <c r="I621" s="3" t="s">
        <v>100</v>
      </c>
    </row>
    <row r="622" spans="1:9" ht="75" x14ac:dyDescent="0.25">
      <c r="A622" s="3" t="s">
        <v>97</v>
      </c>
      <c r="B622" s="3" t="s">
        <v>1339</v>
      </c>
      <c r="C622" s="3" t="s">
        <v>1340</v>
      </c>
      <c r="D622" s="3" t="s">
        <v>12</v>
      </c>
      <c r="E622" s="4">
        <v>3</v>
      </c>
      <c r="F622" s="5">
        <v>150.28</v>
      </c>
      <c r="G622" s="5">
        <f t="shared" si="18"/>
        <v>90.17</v>
      </c>
      <c r="H622" s="5">
        <f t="shared" si="19"/>
        <v>541.01</v>
      </c>
      <c r="I622" s="3" t="s">
        <v>100</v>
      </c>
    </row>
    <row r="623" spans="1:9" ht="75" x14ac:dyDescent="0.25">
      <c r="A623" s="3" t="s">
        <v>97</v>
      </c>
      <c r="B623" s="3" t="s">
        <v>1341</v>
      </c>
      <c r="C623" s="3" t="s">
        <v>1342</v>
      </c>
      <c r="D623" s="3" t="s">
        <v>12</v>
      </c>
      <c r="E623" s="4">
        <v>24</v>
      </c>
      <c r="F623" s="5">
        <v>145.83333333333334</v>
      </c>
      <c r="G623" s="5">
        <f t="shared" si="18"/>
        <v>700</v>
      </c>
      <c r="H623" s="5">
        <f t="shared" si="19"/>
        <v>4200</v>
      </c>
      <c r="I623" s="3" t="s">
        <v>100</v>
      </c>
    </row>
    <row r="624" spans="1:9" ht="75" x14ac:dyDescent="0.25">
      <c r="A624" s="3" t="s">
        <v>97</v>
      </c>
      <c r="B624" s="3" t="s">
        <v>1343</v>
      </c>
      <c r="C624" s="3" t="s">
        <v>1344</v>
      </c>
      <c r="D624" s="3" t="s">
        <v>12</v>
      </c>
      <c r="E624" s="4">
        <v>3</v>
      </c>
      <c r="F624" s="5">
        <v>140.43333333333334</v>
      </c>
      <c r="G624" s="5">
        <f t="shared" si="18"/>
        <v>84.26</v>
      </c>
      <c r="H624" s="5">
        <f t="shared" si="19"/>
        <v>505.56</v>
      </c>
      <c r="I624" s="3" t="s">
        <v>100</v>
      </c>
    </row>
    <row r="625" spans="1:9" ht="75" x14ac:dyDescent="0.25">
      <c r="A625" s="3" t="s">
        <v>97</v>
      </c>
      <c r="B625" s="3" t="s">
        <v>1345</v>
      </c>
      <c r="C625" s="3" t="s">
        <v>1346</v>
      </c>
      <c r="D625" s="3" t="s">
        <v>12</v>
      </c>
      <c r="E625" s="4">
        <v>4</v>
      </c>
      <c r="F625" s="5">
        <v>142.71</v>
      </c>
      <c r="G625" s="5">
        <f t="shared" si="18"/>
        <v>114.17</v>
      </c>
      <c r="H625" s="5">
        <f t="shared" si="19"/>
        <v>685.01</v>
      </c>
      <c r="I625" s="3" t="s">
        <v>100</v>
      </c>
    </row>
    <row r="626" spans="1:9" ht="75" x14ac:dyDescent="0.25">
      <c r="A626" s="3" t="s">
        <v>97</v>
      </c>
      <c r="B626" s="3" t="s">
        <v>1347</v>
      </c>
      <c r="C626" s="3" t="s">
        <v>1348</v>
      </c>
      <c r="D626" s="3" t="s">
        <v>12</v>
      </c>
      <c r="E626" s="4">
        <v>1</v>
      </c>
      <c r="F626" s="5">
        <v>141.66</v>
      </c>
      <c r="G626" s="5">
        <f t="shared" si="18"/>
        <v>28.33</v>
      </c>
      <c r="H626" s="5">
        <f t="shared" si="19"/>
        <v>169.99</v>
      </c>
      <c r="I626" s="3" t="s">
        <v>100</v>
      </c>
    </row>
    <row r="627" spans="1:9" ht="75" x14ac:dyDescent="0.25">
      <c r="A627" s="3" t="s">
        <v>97</v>
      </c>
      <c r="B627" s="3" t="s">
        <v>1349</v>
      </c>
      <c r="C627" s="3" t="s">
        <v>1350</v>
      </c>
      <c r="D627" s="3" t="s">
        <v>12</v>
      </c>
      <c r="E627" s="4">
        <v>7</v>
      </c>
      <c r="F627" s="5">
        <v>140.15857142857143</v>
      </c>
      <c r="G627" s="5">
        <f t="shared" si="18"/>
        <v>196.22</v>
      </c>
      <c r="H627" s="5">
        <f t="shared" si="19"/>
        <v>1177.33</v>
      </c>
      <c r="I627" s="3" t="s">
        <v>100</v>
      </c>
    </row>
    <row r="628" spans="1:9" ht="75" x14ac:dyDescent="0.25">
      <c r="A628" s="3" t="s">
        <v>97</v>
      </c>
      <c r="B628" s="3" t="s">
        <v>1351</v>
      </c>
      <c r="C628" s="3" t="s">
        <v>1352</v>
      </c>
      <c r="D628" s="3" t="s">
        <v>12</v>
      </c>
      <c r="E628" s="4">
        <v>2</v>
      </c>
      <c r="F628" s="5">
        <v>139.83000000000001</v>
      </c>
      <c r="G628" s="5">
        <f t="shared" si="18"/>
        <v>55.93</v>
      </c>
      <c r="H628" s="5">
        <f t="shared" si="19"/>
        <v>335.59000000000003</v>
      </c>
      <c r="I628" s="3" t="s">
        <v>100</v>
      </c>
    </row>
    <row r="629" spans="1:9" ht="75" x14ac:dyDescent="0.25">
      <c r="A629" s="3" t="s">
        <v>97</v>
      </c>
      <c r="B629" s="3" t="s">
        <v>1353</v>
      </c>
      <c r="C629" s="3" t="s">
        <v>1354</v>
      </c>
      <c r="D629" s="3" t="s">
        <v>12</v>
      </c>
      <c r="E629" s="4">
        <v>4</v>
      </c>
      <c r="F629" s="5">
        <v>139.83000000000001</v>
      </c>
      <c r="G629" s="5">
        <f t="shared" si="18"/>
        <v>111.86</v>
      </c>
      <c r="H629" s="5">
        <f t="shared" si="19"/>
        <v>671.18000000000006</v>
      </c>
      <c r="I629" s="3" t="s">
        <v>100</v>
      </c>
    </row>
    <row r="630" spans="1:9" ht="75" x14ac:dyDescent="0.25">
      <c r="A630" s="3" t="s">
        <v>97</v>
      </c>
      <c r="B630" s="3" t="s">
        <v>1355</v>
      </c>
      <c r="C630" s="3" t="s">
        <v>1356</v>
      </c>
      <c r="D630" s="3" t="s">
        <v>12</v>
      </c>
      <c r="E630" s="4">
        <v>2</v>
      </c>
      <c r="F630" s="5">
        <v>135</v>
      </c>
      <c r="G630" s="5">
        <f t="shared" si="18"/>
        <v>54</v>
      </c>
      <c r="H630" s="5">
        <f t="shared" si="19"/>
        <v>324</v>
      </c>
      <c r="I630" s="3" t="s">
        <v>100</v>
      </c>
    </row>
    <row r="631" spans="1:9" ht="75" x14ac:dyDescent="0.25">
      <c r="A631" s="3" t="s">
        <v>97</v>
      </c>
      <c r="B631" s="3" t="s">
        <v>1357</v>
      </c>
      <c r="C631" s="3" t="s">
        <v>1358</v>
      </c>
      <c r="D631" s="3" t="s">
        <v>12</v>
      </c>
      <c r="E631" s="4">
        <v>8</v>
      </c>
      <c r="F631" s="5">
        <v>133.75</v>
      </c>
      <c r="G631" s="5">
        <f t="shared" si="18"/>
        <v>214</v>
      </c>
      <c r="H631" s="5">
        <f t="shared" si="19"/>
        <v>1284</v>
      </c>
      <c r="I631" s="3" t="s">
        <v>100</v>
      </c>
    </row>
    <row r="632" spans="1:9" ht="75" x14ac:dyDescent="0.25">
      <c r="A632" s="3" t="s">
        <v>97</v>
      </c>
      <c r="B632" s="3" t="s">
        <v>1359</v>
      </c>
      <c r="C632" s="3" t="s">
        <v>1360</v>
      </c>
      <c r="D632" s="3" t="s">
        <v>12</v>
      </c>
      <c r="E632" s="4">
        <v>4</v>
      </c>
      <c r="F632" s="5">
        <v>128.4325</v>
      </c>
      <c r="G632" s="5">
        <f t="shared" si="18"/>
        <v>102.75</v>
      </c>
      <c r="H632" s="5">
        <f t="shared" si="19"/>
        <v>616.48</v>
      </c>
      <c r="I632" s="3" t="s">
        <v>100</v>
      </c>
    </row>
    <row r="633" spans="1:9" ht="75" x14ac:dyDescent="0.25">
      <c r="A633" s="3" t="s">
        <v>97</v>
      </c>
      <c r="B633" s="3" t="s">
        <v>1361</v>
      </c>
      <c r="C633" s="3" t="s">
        <v>1362</v>
      </c>
      <c r="D633" s="3" t="s">
        <v>12</v>
      </c>
      <c r="E633" s="4">
        <v>3</v>
      </c>
      <c r="F633" s="5">
        <v>130.83333333333334</v>
      </c>
      <c r="G633" s="5">
        <f t="shared" si="18"/>
        <v>78.5</v>
      </c>
      <c r="H633" s="5">
        <f t="shared" si="19"/>
        <v>471</v>
      </c>
      <c r="I633" s="3" t="s">
        <v>100</v>
      </c>
    </row>
    <row r="634" spans="1:9" ht="75" x14ac:dyDescent="0.25">
      <c r="A634" s="3" t="s">
        <v>97</v>
      </c>
      <c r="B634" s="3" t="s">
        <v>1363</v>
      </c>
      <c r="C634" s="3" t="s">
        <v>1364</v>
      </c>
      <c r="D634" s="3" t="s">
        <v>12</v>
      </c>
      <c r="E634" s="4">
        <v>5</v>
      </c>
      <c r="F634" s="5">
        <v>128.13</v>
      </c>
      <c r="G634" s="5">
        <f t="shared" si="18"/>
        <v>128.13</v>
      </c>
      <c r="H634" s="5">
        <f t="shared" si="19"/>
        <v>768.78</v>
      </c>
      <c r="I634" s="3" t="s">
        <v>100</v>
      </c>
    </row>
    <row r="635" spans="1:9" ht="75" x14ac:dyDescent="0.25">
      <c r="A635" s="3" t="s">
        <v>97</v>
      </c>
      <c r="B635" s="3" t="s">
        <v>1365</v>
      </c>
      <c r="C635" s="3" t="s">
        <v>1366</v>
      </c>
      <c r="D635" s="3" t="s">
        <v>12</v>
      </c>
      <c r="E635" s="4">
        <v>7</v>
      </c>
      <c r="F635" s="5">
        <v>126.71714285714286</v>
      </c>
      <c r="G635" s="5">
        <f t="shared" si="18"/>
        <v>177.4</v>
      </c>
      <c r="H635" s="5">
        <f t="shared" si="19"/>
        <v>1064.42</v>
      </c>
      <c r="I635" s="3" t="s">
        <v>100</v>
      </c>
    </row>
    <row r="636" spans="1:9" ht="75" x14ac:dyDescent="0.25">
      <c r="A636" s="3" t="s">
        <v>97</v>
      </c>
      <c r="B636" s="3" t="s">
        <v>1367</v>
      </c>
      <c r="C636" s="3" t="s">
        <v>1368</v>
      </c>
      <c r="D636" s="3" t="s">
        <v>12</v>
      </c>
      <c r="E636" s="4">
        <v>3</v>
      </c>
      <c r="F636" s="5">
        <v>122.5</v>
      </c>
      <c r="G636" s="5">
        <f t="shared" si="18"/>
        <v>73.5</v>
      </c>
      <c r="H636" s="5">
        <f t="shared" si="19"/>
        <v>441</v>
      </c>
      <c r="I636" s="3" t="s">
        <v>100</v>
      </c>
    </row>
    <row r="637" spans="1:9" ht="75" x14ac:dyDescent="0.25">
      <c r="A637" s="3" t="s">
        <v>97</v>
      </c>
      <c r="B637" s="3" t="s">
        <v>1369</v>
      </c>
      <c r="C637" s="3" t="s">
        <v>1370</v>
      </c>
      <c r="D637" s="3" t="s">
        <v>12</v>
      </c>
      <c r="E637" s="4">
        <v>2</v>
      </c>
      <c r="F637" s="5">
        <v>125.41500000000001</v>
      </c>
      <c r="G637" s="5">
        <f t="shared" si="18"/>
        <v>50.17</v>
      </c>
      <c r="H637" s="5">
        <f t="shared" si="19"/>
        <v>301</v>
      </c>
      <c r="I637" s="3" t="s">
        <v>100</v>
      </c>
    </row>
    <row r="638" spans="1:9" ht="75" x14ac:dyDescent="0.25">
      <c r="A638" s="3" t="s">
        <v>97</v>
      </c>
      <c r="B638" s="3" t="s">
        <v>1371</v>
      </c>
      <c r="C638" s="3" t="s">
        <v>1372</v>
      </c>
      <c r="D638" s="3" t="s">
        <v>12</v>
      </c>
      <c r="E638" s="4">
        <v>2</v>
      </c>
      <c r="F638" s="5">
        <v>125</v>
      </c>
      <c r="G638" s="5">
        <f t="shared" si="18"/>
        <v>50</v>
      </c>
      <c r="H638" s="5">
        <f t="shared" si="19"/>
        <v>300</v>
      </c>
      <c r="I638" s="3" t="s">
        <v>100</v>
      </c>
    </row>
    <row r="639" spans="1:9" ht="75" x14ac:dyDescent="0.25">
      <c r="A639" s="3" t="s">
        <v>97</v>
      </c>
      <c r="B639" s="3" t="s">
        <v>1373</v>
      </c>
      <c r="C639" s="3" t="s">
        <v>1374</v>
      </c>
      <c r="D639" s="3" t="s">
        <v>12</v>
      </c>
      <c r="E639" s="4">
        <v>10</v>
      </c>
      <c r="F639" s="5">
        <v>125</v>
      </c>
      <c r="G639" s="5">
        <f t="shared" si="18"/>
        <v>250</v>
      </c>
      <c r="H639" s="5">
        <f t="shared" si="19"/>
        <v>1500</v>
      </c>
      <c r="I639" s="3" t="s">
        <v>100</v>
      </c>
    </row>
    <row r="640" spans="1:9" ht="75" x14ac:dyDescent="0.25">
      <c r="A640" s="3" t="s">
        <v>97</v>
      </c>
      <c r="B640" s="3" t="s">
        <v>1375</v>
      </c>
      <c r="C640" s="3" t="s">
        <v>1376</v>
      </c>
      <c r="D640" s="3" t="s">
        <v>12</v>
      </c>
      <c r="E640" s="4">
        <v>1</v>
      </c>
      <c r="F640" s="5">
        <v>133.33000000000001</v>
      </c>
      <c r="G640" s="5">
        <f t="shared" si="18"/>
        <v>26.67</v>
      </c>
      <c r="H640" s="5">
        <f t="shared" si="19"/>
        <v>160</v>
      </c>
      <c r="I640" s="3" t="s">
        <v>100</v>
      </c>
    </row>
    <row r="641" spans="1:9" ht="75" x14ac:dyDescent="0.25">
      <c r="A641" s="3" t="s">
        <v>97</v>
      </c>
      <c r="B641" s="3" t="s">
        <v>1377</v>
      </c>
      <c r="C641" s="3" t="s">
        <v>1378</v>
      </c>
      <c r="D641" s="3" t="s">
        <v>12</v>
      </c>
      <c r="E641" s="4">
        <v>6</v>
      </c>
      <c r="F641" s="5">
        <v>125</v>
      </c>
      <c r="G641" s="5">
        <f t="shared" si="18"/>
        <v>150</v>
      </c>
      <c r="H641" s="5">
        <f t="shared" si="19"/>
        <v>900</v>
      </c>
      <c r="I641" s="3" t="s">
        <v>100</v>
      </c>
    </row>
    <row r="642" spans="1:9" ht="75" x14ac:dyDescent="0.25">
      <c r="A642" s="3" t="s">
        <v>97</v>
      </c>
      <c r="B642" s="3" t="s">
        <v>1379</v>
      </c>
      <c r="C642" s="3" t="s">
        <v>1380</v>
      </c>
      <c r="D642" s="3" t="s">
        <v>12</v>
      </c>
      <c r="E642" s="4">
        <v>1</v>
      </c>
      <c r="F642" s="5">
        <v>123.33</v>
      </c>
      <c r="G642" s="5">
        <f t="shared" si="18"/>
        <v>24.67</v>
      </c>
      <c r="H642" s="5">
        <f t="shared" si="19"/>
        <v>148</v>
      </c>
      <c r="I642" s="3" t="s">
        <v>100</v>
      </c>
    </row>
    <row r="643" spans="1:9" ht="75" x14ac:dyDescent="0.25">
      <c r="A643" s="3" t="s">
        <v>97</v>
      </c>
      <c r="B643" s="3" t="s">
        <v>1381</v>
      </c>
      <c r="C643" s="3" t="s">
        <v>1382</v>
      </c>
      <c r="D643" s="3" t="s">
        <v>12</v>
      </c>
      <c r="E643" s="4">
        <v>1</v>
      </c>
      <c r="F643" s="5">
        <v>121.72</v>
      </c>
      <c r="G643" s="5">
        <f t="shared" ref="G643:G706" si="20">ROUND(E643*F643*0.2,2)</f>
        <v>24.34</v>
      </c>
      <c r="H643" s="5">
        <f t="shared" ref="H643:H706" si="21">E643*F643+G643</f>
        <v>146.06</v>
      </c>
      <c r="I643" s="3" t="s">
        <v>100</v>
      </c>
    </row>
    <row r="644" spans="1:9" ht="75" x14ac:dyDescent="0.25">
      <c r="A644" s="3" t="s">
        <v>97</v>
      </c>
      <c r="B644" s="3" t="s">
        <v>1383</v>
      </c>
      <c r="C644" s="3" t="s">
        <v>1384</v>
      </c>
      <c r="D644" s="3" t="s">
        <v>12</v>
      </c>
      <c r="E644" s="4">
        <v>48</v>
      </c>
      <c r="F644" s="5">
        <v>107.72229166666666</v>
      </c>
      <c r="G644" s="5">
        <f t="shared" si="20"/>
        <v>1034.1300000000001</v>
      </c>
      <c r="H644" s="5">
        <f t="shared" si="21"/>
        <v>6204.8</v>
      </c>
      <c r="I644" s="3" t="s">
        <v>100</v>
      </c>
    </row>
    <row r="645" spans="1:9" ht="75" x14ac:dyDescent="0.25">
      <c r="A645" s="3" t="s">
        <v>97</v>
      </c>
      <c r="B645" s="3" t="s">
        <v>1385</v>
      </c>
      <c r="C645" s="3" t="s">
        <v>1386</v>
      </c>
      <c r="D645" s="3" t="s">
        <v>12</v>
      </c>
      <c r="E645" s="4">
        <v>7</v>
      </c>
      <c r="F645" s="5">
        <v>113.60285714285715</v>
      </c>
      <c r="G645" s="5">
        <f t="shared" si="20"/>
        <v>159.04</v>
      </c>
      <c r="H645" s="5">
        <f t="shared" si="21"/>
        <v>954.26</v>
      </c>
      <c r="I645" s="3" t="s">
        <v>100</v>
      </c>
    </row>
    <row r="646" spans="1:9" ht="75" x14ac:dyDescent="0.25">
      <c r="A646" s="3" t="s">
        <v>97</v>
      </c>
      <c r="B646" s="3" t="s">
        <v>1387</v>
      </c>
      <c r="C646" s="3" t="s">
        <v>1388</v>
      </c>
      <c r="D646" s="3" t="s">
        <v>12</v>
      </c>
      <c r="E646" s="4">
        <v>10</v>
      </c>
      <c r="F646" s="5">
        <v>113.54</v>
      </c>
      <c r="G646" s="5">
        <f t="shared" si="20"/>
        <v>227.08</v>
      </c>
      <c r="H646" s="5">
        <f t="shared" si="21"/>
        <v>1362.48</v>
      </c>
      <c r="I646" s="3" t="s">
        <v>100</v>
      </c>
    </row>
    <row r="647" spans="1:9" ht="75" x14ac:dyDescent="0.25">
      <c r="A647" s="3" t="s">
        <v>97</v>
      </c>
      <c r="B647" s="3" t="s">
        <v>1389</v>
      </c>
      <c r="C647" s="3" t="s">
        <v>1390</v>
      </c>
      <c r="D647" s="3" t="s">
        <v>12</v>
      </c>
      <c r="E647" s="4">
        <v>1</v>
      </c>
      <c r="F647" s="5">
        <v>112.92</v>
      </c>
      <c r="G647" s="5">
        <f t="shared" si="20"/>
        <v>22.58</v>
      </c>
      <c r="H647" s="5">
        <f t="shared" si="21"/>
        <v>135.5</v>
      </c>
      <c r="I647" s="3" t="s">
        <v>100</v>
      </c>
    </row>
    <row r="648" spans="1:9" ht="75" x14ac:dyDescent="0.25">
      <c r="A648" s="3" t="s">
        <v>97</v>
      </c>
      <c r="B648" s="3" t="s">
        <v>1391</v>
      </c>
      <c r="C648" s="3" t="s">
        <v>1392</v>
      </c>
      <c r="D648" s="3" t="s">
        <v>12</v>
      </c>
      <c r="E648" s="4">
        <v>2</v>
      </c>
      <c r="F648" s="5">
        <v>111.325</v>
      </c>
      <c r="G648" s="5">
        <f t="shared" si="20"/>
        <v>44.53</v>
      </c>
      <c r="H648" s="5">
        <f t="shared" si="21"/>
        <v>267.18</v>
      </c>
      <c r="I648" s="3" t="s">
        <v>100</v>
      </c>
    </row>
    <row r="649" spans="1:9" ht="75" x14ac:dyDescent="0.25">
      <c r="A649" s="3" t="s">
        <v>97</v>
      </c>
      <c r="B649" s="3" t="s">
        <v>1393</v>
      </c>
      <c r="C649" s="3" t="s">
        <v>1394</v>
      </c>
      <c r="D649" s="3" t="s">
        <v>12</v>
      </c>
      <c r="E649" s="4">
        <v>6</v>
      </c>
      <c r="F649" s="5">
        <v>110.79833333333333</v>
      </c>
      <c r="G649" s="5">
        <f t="shared" si="20"/>
        <v>132.96</v>
      </c>
      <c r="H649" s="5">
        <f t="shared" si="21"/>
        <v>797.75</v>
      </c>
      <c r="I649" s="3" t="s">
        <v>100</v>
      </c>
    </row>
    <row r="650" spans="1:9" ht="75" x14ac:dyDescent="0.25">
      <c r="A650" s="3" t="s">
        <v>97</v>
      </c>
      <c r="B650" s="3" t="s">
        <v>1395</v>
      </c>
      <c r="C650" s="3" t="s">
        <v>1396</v>
      </c>
      <c r="D650" s="3" t="s">
        <v>12</v>
      </c>
      <c r="E650" s="4">
        <v>4</v>
      </c>
      <c r="F650" s="5">
        <v>110.17</v>
      </c>
      <c r="G650" s="5">
        <f t="shared" si="20"/>
        <v>88.14</v>
      </c>
      <c r="H650" s="5">
        <f t="shared" si="21"/>
        <v>528.82000000000005</v>
      </c>
      <c r="I650" s="3" t="s">
        <v>100</v>
      </c>
    </row>
    <row r="651" spans="1:9" ht="75" x14ac:dyDescent="0.25">
      <c r="A651" s="3" t="s">
        <v>97</v>
      </c>
      <c r="B651" s="3" t="s">
        <v>1397</v>
      </c>
      <c r="C651" s="3" t="s">
        <v>1398</v>
      </c>
      <c r="D651" s="3" t="s">
        <v>12</v>
      </c>
      <c r="E651" s="4">
        <v>3</v>
      </c>
      <c r="F651" s="5">
        <v>107.5</v>
      </c>
      <c r="G651" s="5">
        <f t="shared" si="20"/>
        <v>64.5</v>
      </c>
      <c r="H651" s="5">
        <f t="shared" si="21"/>
        <v>387</v>
      </c>
      <c r="I651" s="3" t="s">
        <v>100</v>
      </c>
    </row>
    <row r="652" spans="1:9" ht="75" x14ac:dyDescent="0.25">
      <c r="A652" s="3" t="s">
        <v>97</v>
      </c>
      <c r="B652" s="3" t="s">
        <v>1399</v>
      </c>
      <c r="C652" s="3" t="s">
        <v>1400</v>
      </c>
      <c r="D652" s="3" t="s">
        <v>12</v>
      </c>
      <c r="E652" s="4">
        <v>1</v>
      </c>
      <c r="F652" s="5">
        <v>107.11</v>
      </c>
      <c r="G652" s="5">
        <f t="shared" si="20"/>
        <v>21.42</v>
      </c>
      <c r="H652" s="5">
        <f t="shared" si="21"/>
        <v>128.53</v>
      </c>
      <c r="I652" s="3" t="s">
        <v>100</v>
      </c>
    </row>
    <row r="653" spans="1:9" ht="75" x14ac:dyDescent="0.25">
      <c r="A653" s="3" t="s">
        <v>97</v>
      </c>
      <c r="B653" s="3" t="s">
        <v>1401</v>
      </c>
      <c r="C653" s="3" t="s">
        <v>1402</v>
      </c>
      <c r="D653" s="3" t="s">
        <v>12</v>
      </c>
      <c r="E653" s="4">
        <v>2</v>
      </c>
      <c r="F653" s="5">
        <v>106.25</v>
      </c>
      <c r="G653" s="5">
        <f t="shared" si="20"/>
        <v>42.5</v>
      </c>
      <c r="H653" s="5">
        <f t="shared" si="21"/>
        <v>255</v>
      </c>
      <c r="I653" s="3" t="s">
        <v>100</v>
      </c>
    </row>
    <row r="654" spans="1:9" ht="75" x14ac:dyDescent="0.25">
      <c r="A654" s="3" t="s">
        <v>97</v>
      </c>
      <c r="B654" s="3" t="s">
        <v>1403</v>
      </c>
      <c r="C654" s="3" t="s">
        <v>1404</v>
      </c>
      <c r="D654" s="3" t="s">
        <v>12</v>
      </c>
      <c r="E654" s="4">
        <v>2</v>
      </c>
      <c r="F654" s="5">
        <v>105.21</v>
      </c>
      <c r="G654" s="5">
        <f t="shared" si="20"/>
        <v>42.08</v>
      </c>
      <c r="H654" s="5">
        <f t="shared" si="21"/>
        <v>252.5</v>
      </c>
      <c r="I654" s="3" t="s">
        <v>100</v>
      </c>
    </row>
    <row r="655" spans="1:9" ht="75" x14ac:dyDescent="0.25">
      <c r="A655" s="3" t="s">
        <v>97</v>
      </c>
      <c r="B655" s="3" t="s">
        <v>1405</v>
      </c>
      <c r="C655" s="3" t="s">
        <v>1406</v>
      </c>
      <c r="D655" s="3" t="s">
        <v>12</v>
      </c>
      <c r="E655" s="4">
        <v>1</v>
      </c>
      <c r="F655" s="5">
        <v>104.17</v>
      </c>
      <c r="G655" s="5">
        <f t="shared" si="20"/>
        <v>20.83</v>
      </c>
      <c r="H655" s="5">
        <f t="shared" si="21"/>
        <v>125</v>
      </c>
      <c r="I655" s="3" t="s">
        <v>100</v>
      </c>
    </row>
    <row r="656" spans="1:9" ht="75" x14ac:dyDescent="0.25">
      <c r="A656" s="3" t="s">
        <v>97</v>
      </c>
      <c r="B656" s="3" t="s">
        <v>1407</v>
      </c>
      <c r="C656" s="3" t="s">
        <v>1408</v>
      </c>
      <c r="D656" s="3" t="s">
        <v>12</v>
      </c>
      <c r="E656" s="4">
        <v>4</v>
      </c>
      <c r="F656" s="5">
        <v>100</v>
      </c>
      <c r="G656" s="5">
        <f t="shared" si="20"/>
        <v>80</v>
      </c>
      <c r="H656" s="5">
        <f t="shared" si="21"/>
        <v>480</v>
      </c>
      <c r="I656" s="3" t="s">
        <v>100</v>
      </c>
    </row>
    <row r="657" spans="1:9" ht="75" x14ac:dyDescent="0.25">
      <c r="A657" s="3" t="s">
        <v>97</v>
      </c>
      <c r="B657" s="3" t="s">
        <v>1409</v>
      </c>
      <c r="C657" s="3" t="s">
        <v>1410</v>
      </c>
      <c r="D657" s="3" t="s">
        <v>12</v>
      </c>
      <c r="E657" s="4">
        <v>1</v>
      </c>
      <c r="F657" s="5">
        <v>96.13</v>
      </c>
      <c r="G657" s="5">
        <f t="shared" si="20"/>
        <v>19.23</v>
      </c>
      <c r="H657" s="5">
        <f t="shared" si="21"/>
        <v>115.36</v>
      </c>
      <c r="I657" s="3" t="s">
        <v>100</v>
      </c>
    </row>
    <row r="658" spans="1:9" ht="75" x14ac:dyDescent="0.25">
      <c r="A658" s="3" t="s">
        <v>97</v>
      </c>
      <c r="B658" s="3" t="s">
        <v>1411</v>
      </c>
      <c r="C658" s="3" t="s">
        <v>1412</v>
      </c>
      <c r="D658" s="3" t="s">
        <v>12</v>
      </c>
      <c r="E658" s="4">
        <v>42</v>
      </c>
      <c r="F658" s="5">
        <v>95.833333333333329</v>
      </c>
      <c r="G658" s="5">
        <f t="shared" si="20"/>
        <v>805</v>
      </c>
      <c r="H658" s="5">
        <f t="shared" si="21"/>
        <v>4830</v>
      </c>
      <c r="I658" s="3" t="s">
        <v>100</v>
      </c>
    </row>
    <row r="659" spans="1:9" ht="75" x14ac:dyDescent="0.25">
      <c r="A659" s="3" t="s">
        <v>97</v>
      </c>
      <c r="B659" s="3" t="s">
        <v>1413</v>
      </c>
      <c r="C659" s="3" t="s">
        <v>1414</v>
      </c>
      <c r="D659" s="3" t="s">
        <v>12</v>
      </c>
      <c r="E659" s="4">
        <v>12</v>
      </c>
      <c r="F659" s="5">
        <v>93.220000000000013</v>
      </c>
      <c r="G659" s="5">
        <f t="shared" si="20"/>
        <v>223.73</v>
      </c>
      <c r="H659" s="5">
        <f t="shared" si="21"/>
        <v>1342.3700000000001</v>
      </c>
      <c r="I659" s="3" t="s">
        <v>100</v>
      </c>
    </row>
    <row r="660" spans="1:9" ht="75" x14ac:dyDescent="0.25">
      <c r="A660" s="3" t="s">
        <v>97</v>
      </c>
      <c r="B660" s="3" t="s">
        <v>1415</v>
      </c>
      <c r="C660" s="3" t="s">
        <v>1416</v>
      </c>
      <c r="D660" s="3" t="s">
        <v>12</v>
      </c>
      <c r="E660" s="4">
        <v>12</v>
      </c>
      <c r="F660" s="5">
        <v>93.220000000000013</v>
      </c>
      <c r="G660" s="5">
        <f t="shared" si="20"/>
        <v>223.73</v>
      </c>
      <c r="H660" s="5">
        <f t="shared" si="21"/>
        <v>1342.3700000000001</v>
      </c>
      <c r="I660" s="3" t="s">
        <v>100</v>
      </c>
    </row>
    <row r="661" spans="1:9" ht="75" x14ac:dyDescent="0.25">
      <c r="A661" s="3" t="s">
        <v>97</v>
      </c>
      <c r="B661" s="3" t="s">
        <v>1417</v>
      </c>
      <c r="C661" s="3" t="s">
        <v>1418</v>
      </c>
      <c r="D661" s="3" t="s">
        <v>12</v>
      </c>
      <c r="E661" s="4">
        <v>1</v>
      </c>
      <c r="F661" s="5">
        <v>88.98</v>
      </c>
      <c r="G661" s="5">
        <f t="shared" si="20"/>
        <v>17.8</v>
      </c>
      <c r="H661" s="5">
        <f t="shared" si="21"/>
        <v>106.78</v>
      </c>
      <c r="I661" s="3" t="s">
        <v>100</v>
      </c>
    </row>
    <row r="662" spans="1:9" ht="75" x14ac:dyDescent="0.25">
      <c r="A662" s="3" t="s">
        <v>97</v>
      </c>
      <c r="B662" s="3" t="s">
        <v>1419</v>
      </c>
      <c r="C662" s="3" t="s">
        <v>1420</v>
      </c>
      <c r="D662" s="3" t="s">
        <v>12</v>
      </c>
      <c r="E662" s="4">
        <v>4</v>
      </c>
      <c r="F662" s="5">
        <v>85</v>
      </c>
      <c r="G662" s="5">
        <f t="shared" si="20"/>
        <v>68</v>
      </c>
      <c r="H662" s="5">
        <f t="shared" si="21"/>
        <v>408</v>
      </c>
      <c r="I662" s="3" t="s">
        <v>100</v>
      </c>
    </row>
    <row r="663" spans="1:9" ht="75" x14ac:dyDescent="0.25">
      <c r="A663" s="3" t="s">
        <v>97</v>
      </c>
      <c r="B663" s="3" t="s">
        <v>1421</v>
      </c>
      <c r="C663" s="3" t="s">
        <v>1422</v>
      </c>
      <c r="D663" s="3" t="s">
        <v>12</v>
      </c>
      <c r="E663" s="4">
        <v>2</v>
      </c>
      <c r="F663" s="5">
        <v>84.745000000000005</v>
      </c>
      <c r="G663" s="5">
        <f t="shared" si="20"/>
        <v>33.9</v>
      </c>
      <c r="H663" s="5">
        <f t="shared" si="21"/>
        <v>203.39000000000001</v>
      </c>
      <c r="I663" s="3" t="s">
        <v>100</v>
      </c>
    </row>
    <row r="664" spans="1:9" ht="75" x14ac:dyDescent="0.25">
      <c r="A664" s="3" t="s">
        <v>97</v>
      </c>
      <c r="B664" s="3" t="s">
        <v>1423</v>
      </c>
      <c r="C664" s="3" t="s">
        <v>1424</v>
      </c>
      <c r="D664" s="3" t="s">
        <v>12</v>
      </c>
      <c r="E664" s="4">
        <v>2</v>
      </c>
      <c r="F664" s="5">
        <v>83.334999999999994</v>
      </c>
      <c r="G664" s="5">
        <f t="shared" si="20"/>
        <v>33.33</v>
      </c>
      <c r="H664" s="5">
        <f t="shared" si="21"/>
        <v>200</v>
      </c>
      <c r="I664" s="3" t="s">
        <v>100</v>
      </c>
    </row>
    <row r="665" spans="1:9" ht="75" x14ac:dyDescent="0.25">
      <c r="A665" s="3" t="s">
        <v>97</v>
      </c>
      <c r="B665" s="3" t="s">
        <v>1425</v>
      </c>
      <c r="C665" s="3" t="s">
        <v>1426</v>
      </c>
      <c r="D665" s="3" t="s">
        <v>12</v>
      </c>
      <c r="E665" s="4">
        <v>6</v>
      </c>
      <c r="F665" s="5">
        <v>83.333333333333329</v>
      </c>
      <c r="G665" s="5">
        <f t="shared" si="20"/>
        <v>100</v>
      </c>
      <c r="H665" s="5">
        <f t="shared" si="21"/>
        <v>600</v>
      </c>
      <c r="I665" s="3" t="s">
        <v>100</v>
      </c>
    </row>
    <row r="666" spans="1:9" ht="75" x14ac:dyDescent="0.25">
      <c r="A666" s="3" t="s">
        <v>97</v>
      </c>
      <c r="B666" s="3" t="s">
        <v>1427</v>
      </c>
      <c r="C666" s="3" t="s">
        <v>1428</v>
      </c>
      <c r="D666" s="3" t="s">
        <v>12</v>
      </c>
      <c r="E666" s="4">
        <v>1</v>
      </c>
      <c r="F666" s="5">
        <v>83.33</v>
      </c>
      <c r="G666" s="5">
        <f t="shared" si="20"/>
        <v>16.670000000000002</v>
      </c>
      <c r="H666" s="5">
        <f t="shared" si="21"/>
        <v>100</v>
      </c>
      <c r="I666" s="3" t="s">
        <v>100</v>
      </c>
    </row>
    <row r="667" spans="1:9" ht="75" x14ac:dyDescent="0.25">
      <c r="A667" s="3" t="s">
        <v>97</v>
      </c>
      <c r="B667" s="3" t="s">
        <v>1429</v>
      </c>
      <c r="C667" s="3" t="s">
        <v>1430</v>
      </c>
      <c r="D667" s="3" t="s">
        <v>12</v>
      </c>
      <c r="E667" s="4">
        <v>34</v>
      </c>
      <c r="F667" s="5">
        <v>81.625</v>
      </c>
      <c r="G667" s="5">
        <f t="shared" si="20"/>
        <v>555.04999999999995</v>
      </c>
      <c r="H667" s="5">
        <f t="shared" si="21"/>
        <v>3330.3</v>
      </c>
      <c r="I667" s="3" t="s">
        <v>100</v>
      </c>
    </row>
    <row r="668" spans="1:9" ht="75" x14ac:dyDescent="0.25">
      <c r="A668" s="3" t="s">
        <v>97</v>
      </c>
      <c r="B668" s="3" t="s">
        <v>1431</v>
      </c>
      <c r="C668" s="3" t="s">
        <v>1432</v>
      </c>
      <c r="D668" s="3" t="s">
        <v>12</v>
      </c>
      <c r="E668" s="4">
        <v>4</v>
      </c>
      <c r="F668" s="5">
        <v>24.1675</v>
      </c>
      <c r="G668" s="5">
        <f t="shared" si="20"/>
        <v>19.329999999999998</v>
      </c>
      <c r="H668" s="5">
        <f t="shared" si="21"/>
        <v>116</v>
      </c>
      <c r="I668" s="3" t="s">
        <v>100</v>
      </c>
    </row>
    <row r="669" spans="1:9" ht="75" x14ac:dyDescent="0.25">
      <c r="A669" s="3" t="s">
        <v>97</v>
      </c>
      <c r="B669" s="3" t="s">
        <v>1433</v>
      </c>
      <c r="C669" s="3" t="s">
        <v>1434</v>
      </c>
      <c r="D669" s="3" t="s">
        <v>12</v>
      </c>
      <c r="E669" s="4">
        <v>3</v>
      </c>
      <c r="F669" s="5">
        <v>78.333333333333329</v>
      </c>
      <c r="G669" s="5">
        <f t="shared" si="20"/>
        <v>47</v>
      </c>
      <c r="H669" s="5">
        <f t="shared" si="21"/>
        <v>282</v>
      </c>
      <c r="I669" s="3" t="s">
        <v>100</v>
      </c>
    </row>
    <row r="670" spans="1:9" ht="75" x14ac:dyDescent="0.25">
      <c r="A670" s="3" t="s">
        <v>97</v>
      </c>
      <c r="B670" s="3" t="s">
        <v>1435</v>
      </c>
      <c r="C670" s="3" t="s">
        <v>1436</v>
      </c>
      <c r="D670" s="3" t="s">
        <v>12</v>
      </c>
      <c r="E670" s="4">
        <v>1</v>
      </c>
      <c r="F670" s="5">
        <v>78.180000000000007</v>
      </c>
      <c r="G670" s="5">
        <f t="shared" si="20"/>
        <v>15.64</v>
      </c>
      <c r="H670" s="5">
        <f t="shared" si="21"/>
        <v>93.820000000000007</v>
      </c>
      <c r="I670" s="3" t="s">
        <v>100</v>
      </c>
    </row>
    <row r="671" spans="1:9" ht="75" x14ac:dyDescent="0.25">
      <c r="A671" s="3" t="s">
        <v>97</v>
      </c>
      <c r="B671" s="3" t="s">
        <v>1437</v>
      </c>
      <c r="C671" s="3" t="s">
        <v>1438</v>
      </c>
      <c r="D671" s="3" t="s">
        <v>12</v>
      </c>
      <c r="E671" s="4">
        <v>1</v>
      </c>
      <c r="F671" s="5">
        <v>78.13</v>
      </c>
      <c r="G671" s="5">
        <f t="shared" si="20"/>
        <v>15.63</v>
      </c>
      <c r="H671" s="5">
        <f t="shared" si="21"/>
        <v>93.759999999999991</v>
      </c>
      <c r="I671" s="3" t="s">
        <v>100</v>
      </c>
    </row>
    <row r="672" spans="1:9" ht="75" x14ac:dyDescent="0.25">
      <c r="A672" s="3" t="s">
        <v>97</v>
      </c>
      <c r="B672" s="3" t="s">
        <v>1439</v>
      </c>
      <c r="C672" s="3" t="s">
        <v>1440</v>
      </c>
      <c r="D672" s="3" t="s">
        <v>12</v>
      </c>
      <c r="E672" s="4">
        <v>2</v>
      </c>
      <c r="F672" s="5">
        <v>77.915000000000006</v>
      </c>
      <c r="G672" s="5">
        <f t="shared" si="20"/>
        <v>31.17</v>
      </c>
      <c r="H672" s="5">
        <f t="shared" si="21"/>
        <v>187</v>
      </c>
      <c r="I672" s="3" t="s">
        <v>100</v>
      </c>
    </row>
    <row r="673" spans="1:9" ht="75" x14ac:dyDescent="0.25">
      <c r="A673" s="3" t="s">
        <v>97</v>
      </c>
      <c r="B673" s="3" t="s">
        <v>1441</v>
      </c>
      <c r="C673" s="3" t="s">
        <v>1442</v>
      </c>
      <c r="D673" s="3" t="s">
        <v>12</v>
      </c>
      <c r="E673" s="4">
        <v>1</v>
      </c>
      <c r="F673" s="5">
        <v>76.67</v>
      </c>
      <c r="G673" s="5">
        <f t="shared" si="20"/>
        <v>15.33</v>
      </c>
      <c r="H673" s="5">
        <f t="shared" si="21"/>
        <v>92</v>
      </c>
      <c r="I673" s="3" t="s">
        <v>100</v>
      </c>
    </row>
    <row r="674" spans="1:9" ht="75" x14ac:dyDescent="0.25">
      <c r="A674" s="3" t="s">
        <v>97</v>
      </c>
      <c r="B674" s="3" t="s">
        <v>1443</v>
      </c>
      <c r="C674" s="3" t="s">
        <v>1444</v>
      </c>
      <c r="D674" s="3" t="s">
        <v>12</v>
      </c>
      <c r="E674" s="4">
        <v>1</v>
      </c>
      <c r="F674" s="5">
        <v>75</v>
      </c>
      <c r="G674" s="5">
        <f t="shared" si="20"/>
        <v>15</v>
      </c>
      <c r="H674" s="5">
        <f t="shared" si="21"/>
        <v>90</v>
      </c>
      <c r="I674" s="3" t="s">
        <v>100</v>
      </c>
    </row>
    <row r="675" spans="1:9" ht="75" x14ac:dyDescent="0.25">
      <c r="A675" s="3" t="s">
        <v>97</v>
      </c>
      <c r="B675" s="3" t="s">
        <v>1445</v>
      </c>
      <c r="C675" s="3" t="s">
        <v>1446</v>
      </c>
      <c r="D675" s="3" t="s">
        <v>12</v>
      </c>
      <c r="E675" s="4">
        <v>7</v>
      </c>
      <c r="F675" s="5">
        <v>74.761428571428581</v>
      </c>
      <c r="G675" s="5">
        <f t="shared" si="20"/>
        <v>104.67</v>
      </c>
      <c r="H675" s="5">
        <f t="shared" si="21"/>
        <v>628</v>
      </c>
      <c r="I675" s="3" t="s">
        <v>100</v>
      </c>
    </row>
    <row r="676" spans="1:9" ht="75" x14ac:dyDescent="0.25">
      <c r="A676" s="3" t="s">
        <v>97</v>
      </c>
      <c r="B676" s="3" t="s">
        <v>1447</v>
      </c>
      <c r="C676" s="3" t="s">
        <v>1448</v>
      </c>
      <c r="D676" s="3" t="s">
        <v>12</v>
      </c>
      <c r="E676" s="4">
        <v>1</v>
      </c>
      <c r="F676" s="5">
        <v>70.849999999999994</v>
      </c>
      <c r="G676" s="5">
        <f t="shared" si="20"/>
        <v>14.17</v>
      </c>
      <c r="H676" s="5">
        <f t="shared" si="21"/>
        <v>85.02</v>
      </c>
      <c r="I676" s="3" t="s">
        <v>100</v>
      </c>
    </row>
    <row r="677" spans="1:9" ht="75" x14ac:dyDescent="0.25">
      <c r="A677" s="3" t="s">
        <v>97</v>
      </c>
      <c r="B677" s="3" t="s">
        <v>1449</v>
      </c>
      <c r="C677" s="3" t="s">
        <v>1450</v>
      </c>
      <c r="D677" s="3" t="s">
        <v>12</v>
      </c>
      <c r="E677" s="4">
        <v>1</v>
      </c>
      <c r="F677" s="5">
        <v>70</v>
      </c>
      <c r="G677" s="5">
        <f t="shared" si="20"/>
        <v>14</v>
      </c>
      <c r="H677" s="5">
        <f t="shared" si="21"/>
        <v>84</v>
      </c>
      <c r="I677" s="3" t="s">
        <v>100</v>
      </c>
    </row>
    <row r="678" spans="1:9" ht="75" x14ac:dyDescent="0.25">
      <c r="A678" s="3" t="s">
        <v>97</v>
      </c>
      <c r="B678" s="3" t="s">
        <v>1451</v>
      </c>
      <c r="C678" s="3" t="s">
        <v>1452</v>
      </c>
      <c r="D678" s="3" t="s">
        <v>12</v>
      </c>
      <c r="E678" s="4">
        <v>8</v>
      </c>
      <c r="F678" s="5">
        <v>69.166250000000005</v>
      </c>
      <c r="G678" s="5">
        <f t="shared" si="20"/>
        <v>110.67</v>
      </c>
      <c r="H678" s="5">
        <f t="shared" si="21"/>
        <v>664</v>
      </c>
      <c r="I678" s="3" t="s">
        <v>100</v>
      </c>
    </row>
    <row r="679" spans="1:9" ht="75" x14ac:dyDescent="0.25">
      <c r="A679" s="3" t="s">
        <v>97</v>
      </c>
      <c r="B679" s="3" t="s">
        <v>1453</v>
      </c>
      <c r="C679" s="3" t="s">
        <v>1454</v>
      </c>
      <c r="D679" s="3" t="s">
        <v>12</v>
      </c>
      <c r="E679" s="4">
        <v>1</v>
      </c>
      <c r="F679" s="5">
        <v>66.67</v>
      </c>
      <c r="G679" s="5">
        <f t="shared" si="20"/>
        <v>13.33</v>
      </c>
      <c r="H679" s="5">
        <f t="shared" si="21"/>
        <v>80</v>
      </c>
      <c r="I679" s="3" t="s">
        <v>100</v>
      </c>
    </row>
    <row r="680" spans="1:9" ht="75" x14ac:dyDescent="0.25">
      <c r="A680" s="3" t="s">
        <v>97</v>
      </c>
      <c r="B680" s="3" t="s">
        <v>1455</v>
      </c>
      <c r="C680" s="3" t="s">
        <v>1456</v>
      </c>
      <c r="D680" s="3" t="s">
        <v>12</v>
      </c>
      <c r="E680" s="4">
        <v>24</v>
      </c>
      <c r="F680" s="5">
        <v>65.833333333333329</v>
      </c>
      <c r="G680" s="5">
        <f t="shared" si="20"/>
        <v>316</v>
      </c>
      <c r="H680" s="5">
        <f t="shared" si="21"/>
        <v>1896</v>
      </c>
      <c r="I680" s="3" t="s">
        <v>100</v>
      </c>
    </row>
    <row r="681" spans="1:9" ht="75" x14ac:dyDescent="0.25">
      <c r="A681" s="3" t="s">
        <v>97</v>
      </c>
      <c r="B681" s="3" t="s">
        <v>1457</v>
      </c>
      <c r="C681" s="3" t="s">
        <v>1458</v>
      </c>
      <c r="D681" s="3" t="s">
        <v>12</v>
      </c>
      <c r="E681" s="4">
        <v>1</v>
      </c>
      <c r="F681" s="5">
        <v>65</v>
      </c>
      <c r="G681" s="5">
        <f t="shared" si="20"/>
        <v>13</v>
      </c>
      <c r="H681" s="5">
        <f t="shared" si="21"/>
        <v>78</v>
      </c>
      <c r="I681" s="3" t="s">
        <v>100</v>
      </c>
    </row>
    <row r="682" spans="1:9" ht="75" x14ac:dyDescent="0.25">
      <c r="A682" s="3" t="s">
        <v>97</v>
      </c>
      <c r="B682" s="3" t="s">
        <v>1459</v>
      </c>
      <c r="C682" s="3" t="s">
        <v>1460</v>
      </c>
      <c r="D682" s="3" t="s">
        <v>12</v>
      </c>
      <c r="E682" s="4">
        <v>10</v>
      </c>
      <c r="F682" s="5">
        <v>62.5</v>
      </c>
      <c r="G682" s="5">
        <f t="shared" si="20"/>
        <v>125</v>
      </c>
      <c r="H682" s="5">
        <f t="shared" si="21"/>
        <v>750</v>
      </c>
      <c r="I682" s="3" t="s">
        <v>100</v>
      </c>
    </row>
    <row r="683" spans="1:9" ht="75" x14ac:dyDescent="0.25">
      <c r="A683" s="3" t="s">
        <v>97</v>
      </c>
      <c r="B683" s="3" t="s">
        <v>1461</v>
      </c>
      <c r="C683" s="3" t="s">
        <v>1462</v>
      </c>
      <c r="D683" s="3" t="s">
        <v>12</v>
      </c>
      <c r="E683" s="4">
        <v>3</v>
      </c>
      <c r="F683" s="5">
        <v>61.016666666666673</v>
      </c>
      <c r="G683" s="5">
        <f t="shared" si="20"/>
        <v>36.61</v>
      </c>
      <c r="H683" s="5">
        <f t="shared" si="21"/>
        <v>219.66000000000003</v>
      </c>
      <c r="I683" s="3" t="s">
        <v>100</v>
      </c>
    </row>
    <row r="684" spans="1:9" ht="75" x14ac:dyDescent="0.25">
      <c r="A684" s="3" t="s">
        <v>97</v>
      </c>
      <c r="B684" s="3" t="s">
        <v>1463</v>
      </c>
      <c r="C684" s="3" t="s">
        <v>1464</v>
      </c>
      <c r="D684" s="3" t="s">
        <v>12</v>
      </c>
      <c r="E684" s="4">
        <v>4</v>
      </c>
      <c r="F684" s="5">
        <v>59.322499999999998</v>
      </c>
      <c r="G684" s="5">
        <f t="shared" si="20"/>
        <v>47.46</v>
      </c>
      <c r="H684" s="5">
        <f t="shared" si="21"/>
        <v>284.75</v>
      </c>
      <c r="I684" s="3" t="s">
        <v>100</v>
      </c>
    </row>
    <row r="685" spans="1:9" ht="75" x14ac:dyDescent="0.25">
      <c r="A685" s="3" t="s">
        <v>97</v>
      </c>
      <c r="B685" s="3" t="s">
        <v>1465</v>
      </c>
      <c r="C685" s="3" t="s">
        <v>1466</v>
      </c>
      <c r="D685" s="3" t="s">
        <v>12</v>
      </c>
      <c r="E685" s="4">
        <v>8</v>
      </c>
      <c r="F685" s="5">
        <v>59.322499999999998</v>
      </c>
      <c r="G685" s="5">
        <f t="shared" si="20"/>
        <v>94.92</v>
      </c>
      <c r="H685" s="5">
        <f t="shared" si="21"/>
        <v>569.5</v>
      </c>
      <c r="I685" s="3" t="s">
        <v>100</v>
      </c>
    </row>
    <row r="686" spans="1:9" ht="75" x14ac:dyDescent="0.25">
      <c r="A686" s="3" t="s">
        <v>97</v>
      </c>
      <c r="B686" s="3" t="s">
        <v>1467</v>
      </c>
      <c r="C686" s="3" t="s">
        <v>1468</v>
      </c>
      <c r="D686" s="3" t="s">
        <v>12</v>
      </c>
      <c r="E686" s="4">
        <v>11</v>
      </c>
      <c r="F686" s="5">
        <v>58.390909090909084</v>
      </c>
      <c r="G686" s="5">
        <f t="shared" si="20"/>
        <v>128.46</v>
      </c>
      <c r="H686" s="5">
        <f t="shared" si="21"/>
        <v>770.76</v>
      </c>
      <c r="I686" s="3" t="s">
        <v>100</v>
      </c>
    </row>
    <row r="687" spans="1:9" ht="75" x14ac:dyDescent="0.25">
      <c r="A687" s="3" t="s">
        <v>97</v>
      </c>
      <c r="B687" s="3" t="s">
        <v>1469</v>
      </c>
      <c r="C687" s="3" t="s">
        <v>1470</v>
      </c>
      <c r="D687" s="3" t="s">
        <v>12</v>
      </c>
      <c r="E687" s="4">
        <v>2</v>
      </c>
      <c r="F687" s="5">
        <v>58.335000000000001</v>
      </c>
      <c r="G687" s="5">
        <f t="shared" si="20"/>
        <v>23.33</v>
      </c>
      <c r="H687" s="5">
        <f t="shared" si="21"/>
        <v>140</v>
      </c>
      <c r="I687" s="3" t="s">
        <v>100</v>
      </c>
    </row>
    <row r="688" spans="1:9" ht="75" x14ac:dyDescent="0.25">
      <c r="A688" s="3" t="s">
        <v>97</v>
      </c>
      <c r="B688" s="3" t="s">
        <v>1471</v>
      </c>
      <c r="C688" s="3" t="s">
        <v>1472</v>
      </c>
      <c r="D688" s="3" t="s">
        <v>12</v>
      </c>
      <c r="E688" s="4">
        <v>1</v>
      </c>
      <c r="F688" s="5">
        <v>55.79</v>
      </c>
      <c r="G688" s="5">
        <f t="shared" si="20"/>
        <v>11.16</v>
      </c>
      <c r="H688" s="5">
        <f t="shared" si="21"/>
        <v>66.95</v>
      </c>
      <c r="I688" s="3" t="s">
        <v>100</v>
      </c>
    </row>
    <row r="689" spans="1:9" ht="75" x14ac:dyDescent="0.25">
      <c r="A689" s="3" t="s">
        <v>97</v>
      </c>
      <c r="B689" s="3" t="s">
        <v>1473</v>
      </c>
      <c r="C689" s="3" t="s">
        <v>1474</v>
      </c>
      <c r="D689" s="3" t="s">
        <v>12</v>
      </c>
      <c r="E689" s="4">
        <v>11</v>
      </c>
      <c r="F689" s="5">
        <v>48.216363636363639</v>
      </c>
      <c r="G689" s="5">
        <f t="shared" si="20"/>
        <v>106.08</v>
      </c>
      <c r="H689" s="5">
        <f t="shared" si="21"/>
        <v>636.46</v>
      </c>
      <c r="I689" s="3" t="s">
        <v>100</v>
      </c>
    </row>
    <row r="690" spans="1:9" ht="75" x14ac:dyDescent="0.25">
      <c r="A690" s="3" t="s">
        <v>97</v>
      </c>
      <c r="B690" s="3" t="s">
        <v>1475</v>
      </c>
      <c r="C690" s="3" t="s">
        <v>1476</v>
      </c>
      <c r="D690" s="3" t="s">
        <v>12</v>
      </c>
      <c r="E690" s="4">
        <v>11</v>
      </c>
      <c r="F690" s="5">
        <v>50.513636363636358</v>
      </c>
      <c r="G690" s="5">
        <f t="shared" si="20"/>
        <v>111.13</v>
      </c>
      <c r="H690" s="5">
        <f t="shared" si="21"/>
        <v>666.78</v>
      </c>
      <c r="I690" s="3" t="s">
        <v>100</v>
      </c>
    </row>
    <row r="691" spans="1:9" ht="75" x14ac:dyDescent="0.25">
      <c r="A691" s="3" t="s">
        <v>97</v>
      </c>
      <c r="B691" s="3" t="s">
        <v>1477</v>
      </c>
      <c r="C691" s="3" t="s">
        <v>1478</v>
      </c>
      <c r="D691" s="3" t="s">
        <v>12</v>
      </c>
      <c r="E691" s="4">
        <v>1</v>
      </c>
      <c r="F691" s="5">
        <v>50</v>
      </c>
      <c r="G691" s="5">
        <f t="shared" si="20"/>
        <v>10</v>
      </c>
      <c r="H691" s="5">
        <f t="shared" si="21"/>
        <v>60</v>
      </c>
      <c r="I691" s="3" t="s">
        <v>100</v>
      </c>
    </row>
    <row r="692" spans="1:9" ht="75" x14ac:dyDescent="0.25">
      <c r="A692" s="3" t="s">
        <v>97</v>
      </c>
      <c r="B692" s="3" t="s">
        <v>1479</v>
      </c>
      <c r="C692" s="3" t="s">
        <v>1480</v>
      </c>
      <c r="D692" s="3" t="s">
        <v>12</v>
      </c>
      <c r="E692" s="4">
        <v>4</v>
      </c>
      <c r="F692" s="5">
        <v>50</v>
      </c>
      <c r="G692" s="5">
        <f t="shared" si="20"/>
        <v>40</v>
      </c>
      <c r="H692" s="5">
        <f t="shared" si="21"/>
        <v>240</v>
      </c>
      <c r="I692" s="3" t="s">
        <v>100</v>
      </c>
    </row>
    <row r="693" spans="1:9" ht="75" x14ac:dyDescent="0.25">
      <c r="A693" s="3" t="s">
        <v>97</v>
      </c>
      <c r="B693" s="3" t="s">
        <v>1481</v>
      </c>
      <c r="C693" s="3" t="s">
        <v>1482</v>
      </c>
      <c r="D693" s="3" t="s">
        <v>12</v>
      </c>
      <c r="E693" s="4">
        <v>4</v>
      </c>
      <c r="F693" s="5">
        <v>48.6875</v>
      </c>
      <c r="G693" s="5">
        <f t="shared" si="20"/>
        <v>38.950000000000003</v>
      </c>
      <c r="H693" s="5">
        <f t="shared" si="21"/>
        <v>233.7</v>
      </c>
      <c r="I693" s="3" t="s">
        <v>100</v>
      </c>
    </row>
    <row r="694" spans="1:9" ht="75" x14ac:dyDescent="0.25">
      <c r="A694" s="3" t="s">
        <v>97</v>
      </c>
      <c r="B694" s="3" t="s">
        <v>1483</v>
      </c>
      <c r="C694" s="3" t="s">
        <v>1484</v>
      </c>
      <c r="D694" s="3" t="s">
        <v>12</v>
      </c>
      <c r="E694" s="4">
        <v>8</v>
      </c>
      <c r="F694" s="5">
        <v>45.762500000000003</v>
      </c>
      <c r="G694" s="5">
        <f t="shared" si="20"/>
        <v>73.22</v>
      </c>
      <c r="H694" s="5">
        <f t="shared" si="21"/>
        <v>439.32000000000005</v>
      </c>
      <c r="I694" s="3" t="s">
        <v>100</v>
      </c>
    </row>
    <row r="695" spans="1:9" ht="75" x14ac:dyDescent="0.25">
      <c r="A695" s="3" t="s">
        <v>97</v>
      </c>
      <c r="B695" s="3" t="s">
        <v>1485</v>
      </c>
      <c r="C695" s="3" t="s">
        <v>1486</v>
      </c>
      <c r="D695" s="3" t="s">
        <v>12</v>
      </c>
      <c r="E695" s="4">
        <v>10</v>
      </c>
      <c r="F695" s="5">
        <v>43.220999999999997</v>
      </c>
      <c r="G695" s="5">
        <f t="shared" si="20"/>
        <v>86.44</v>
      </c>
      <c r="H695" s="5">
        <f t="shared" si="21"/>
        <v>518.65</v>
      </c>
      <c r="I695" s="3" t="s">
        <v>100</v>
      </c>
    </row>
    <row r="696" spans="1:9" ht="75" x14ac:dyDescent="0.25">
      <c r="A696" s="3" t="s">
        <v>97</v>
      </c>
      <c r="B696" s="3" t="s">
        <v>1487</v>
      </c>
      <c r="C696" s="3" t="s">
        <v>1488</v>
      </c>
      <c r="D696" s="3" t="s">
        <v>12</v>
      </c>
      <c r="E696" s="4">
        <v>24</v>
      </c>
      <c r="F696" s="5">
        <v>42.5</v>
      </c>
      <c r="G696" s="5">
        <f t="shared" si="20"/>
        <v>204</v>
      </c>
      <c r="H696" s="5">
        <f t="shared" si="21"/>
        <v>1224</v>
      </c>
      <c r="I696" s="3" t="s">
        <v>100</v>
      </c>
    </row>
    <row r="697" spans="1:9" ht="75" x14ac:dyDescent="0.25">
      <c r="A697" s="3" t="s">
        <v>97</v>
      </c>
      <c r="B697" s="3" t="s">
        <v>1489</v>
      </c>
      <c r="C697" s="3" t="s">
        <v>1490</v>
      </c>
      <c r="D697" s="3" t="s">
        <v>12</v>
      </c>
      <c r="E697" s="4">
        <v>1</v>
      </c>
      <c r="F697" s="5">
        <v>42.37</v>
      </c>
      <c r="G697" s="5">
        <f t="shared" si="20"/>
        <v>8.4700000000000006</v>
      </c>
      <c r="H697" s="5">
        <f t="shared" si="21"/>
        <v>50.839999999999996</v>
      </c>
      <c r="I697" s="3" t="s">
        <v>100</v>
      </c>
    </row>
    <row r="698" spans="1:9" ht="75" x14ac:dyDescent="0.25">
      <c r="A698" s="3" t="s">
        <v>97</v>
      </c>
      <c r="B698" s="3" t="s">
        <v>1491</v>
      </c>
      <c r="C698" s="3" t="s">
        <v>1492</v>
      </c>
      <c r="D698" s="3" t="s">
        <v>12</v>
      </c>
      <c r="E698" s="4">
        <v>2</v>
      </c>
      <c r="F698" s="5">
        <v>42.164999999999999</v>
      </c>
      <c r="G698" s="5">
        <f t="shared" si="20"/>
        <v>16.87</v>
      </c>
      <c r="H698" s="5">
        <f t="shared" si="21"/>
        <v>101.2</v>
      </c>
      <c r="I698" s="3" t="s">
        <v>100</v>
      </c>
    </row>
    <row r="699" spans="1:9" ht="75" x14ac:dyDescent="0.25">
      <c r="A699" s="3" t="s">
        <v>97</v>
      </c>
      <c r="B699" s="3" t="s">
        <v>1493</v>
      </c>
      <c r="C699" s="3" t="s">
        <v>1494</v>
      </c>
      <c r="D699" s="3" t="s">
        <v>12</v>
      </c>
      <c r="E699" s="4">
        <v>1</v>
      </c>
      <c r="F699" s="5">
        <v>41.3</v>
      </c>
      <c r="G699" s="5">
        <f t="shared" si="20"/>
        <v>8.26</v>
      </c>
      <c r="H699" s="5">
        <f t="shared" si="21"/>
        <v>49.559999999999995</v>
      </c>
      <c r="I699" s="3" t="s">
        <v>100</v>
      </c>
    </row>
    <row r="700" spans="1:9" ht="75" x14ac:dyDescent="0.25">
      <c r="A700" s="3" t="s">
        <v>97</v>
      </c>
      <c r="B700" s="3" t="s">
        <v>1495</v>
      </c>
      <c r="C700" s="3" t="s">
        <v>1496</v>
      </c>
      <c r="D700" s="3" t="s">
        <v>12</v>
      </c>
      <c r="E700" s="4">
        <v>1</v>
      </c>
      <c r="F700" s="5">
        <v>41.67</v>
      </c>
      <c r="G700" s="5">
        <f t="shared" si="20"/>
        <v>8.33</v>
      </c>
      <c r="H700" s="5">
        <f t="shared" si="21"/>
        <v>50</v>
      </c>
      <c r="I700" s="3" t="s">
        <v>100</v>
      </c>
    </row>
    <row r="701" spans="1:9" ht="75" x14ac:dyDescent="0.25">
      <c r="A701" s="3" t="s">
        <v>97</v>
      </c>
      <c r="B701" s="3" t="s">
        <v>1497</v>
      </c>
      <c r="C701" s="3" t="s">
        <v>1498</v>
      </c>
      <c r="D701" s="3" t="s">
        <v>12</v>
      </c>
      <c r="E701" s="4">
        <v>3</v>
      </c>
      <c r="F701" s="5">
        <v>40.833333333333336</v>
      </c>
      <c r="G701" s="5">
        <f t="shared" si="20"/>
        <v>24.5</v>
      </c>
      <c r="H701" s="5">
        <f t="shared" si="21"/>
        <v>147</v>
      </c>
      <c r="I701" s="3" t="s">
        <v>100</v>
      </c>
    </row>
    <row r="702" spans="1:9" ht="75" x14ac:dyDescent="0.25">
      <c r="A702" s="3" t="s">
        <v>97</v>
      </c>
      <c r="B702" s="3" t="s">
        <v>1499</v>
      </c>
      <c r="C702" s="3" t="s">
        <v>1500</v>
      </c>
      <c r="D702" s="3" t="s">
        <v>12</v>
      </c>
      <c r="E702" s="4">
        <v>32</v>
      </c>
      <c r="F702" s="5">
        <v>39.241562500000001</v>
      </c>
      <c r="G702" s="5">
        <f t="shared" si="20"/>
        <v>251.15</v>
      </c>
      <c r="H702" s="5">
        <f t="shared" si="21"/>
        <v>1506.88</v>
      </c>
      <c r="I702" s="3" t="s">
        <v>100</v>
      </c>
    </row>
    <row r="703" spans="1:9" ht="75" x14ac:dyDescent="0.25">
      <c r="A703" s="3" t="s">
        <v>97</v>
      </c>
      <c r="B703" s="3" t="s">
        <v>1501</v>
      </c>
      <c r="C703" s="3" t="s">
        <v>1502</v>
      </c>
      <c r="D703" s="3" t="s">
        <v>12</v>
      </c>
      <c r="E703" s="4">
        <v>6</v>
      </c>
      <c r="F703" s="5">
        <v>39.166666666666664</v>
      </c>
      <c r="G703" s="5">
        <f t="shared" si="20"/>
        <v>47</v>
      </c>
      <c r="H703" s="5">
        <f t="shared" si="21"/>
        <v>282</v>
      </c>
      <c r="I703" s="3" t="s">
        <v>100</v>
      </c>
    </row>
    <row r="704" spans="1:9" ht="75" x14ac:dyDescent="0.25">
      <c r="A704" s="3" t="s">
        <v>97</v>
      </c>
      <c r="B704" s="3" t="s">
        <v>1503</v>
      </c>
      <c r="C704" s="3" t="s">
        <v>1504</v>
      </c>
      <c r="D704" s="3" t="s">
        <v>12</v>
      </c>
      <c r="E704" s="4">
        <v>1</v>
      </c>
      <c r="F704" s="5">
        <v>37.29</v>
      </c>
      <c r="G704" s="5">
        <f t="shared" si="20"/>
        <v>7.46</v>
      </c>
      <c r="H704" s="5">
        <f t="shared" si="21"/>
        <v>44.75</v>
      </c>
      <c r="I704" s="3" t="s">
        <v>100</v>
      </c>
    </row>
    <row r="705" spans="1:9" ht="75" x14ac:dyDescent="0.25">
      <c r="A705" s="3" t="s">
        <v>97</v>
      </c>
      <c r="B705" s="3" t="s">
        <v>1505</v>
      </c>
      <c r="C705" s="3" t="s">
        <v>1506</v>
      </c>
      <c r="D705" s="3" t="s">
        <v>12</v>
      </c>
      <c r="E705" s="4">
        <v>8</v>
      </c>
      <c r="F705" s="5">
        <v>35.248750000000001</v>
      </c>
      <c r="G705" s="5">
        <f t="shared" si="20"/>
        <v>56.4</v>
      </c>
      <c r="H705" s="5">
        <f t="shared" si="21"/>
        <v>338.39</v>
      </c>
      <c r="I705" s="3" t="s">
        <v>100</v>
      </c>
    </row>
    <row r="706" spans="1:9" ht="75" x14ac:dyDescent="0.25">
      <c r="A706" s="3" t="s">
        <v>97</v>
      </c>
      <c r="B706" s="3" t="s">
        <v>1507</v>
      </c>
      <c r="C706" s="3" t="s">
        <v>1508</v>
      </c>
      <c r="D706" s="3" t="s">
        <v>12</v>
      </c>
      <c r="E706" s="4">
        <v>1</v>
      </c>
      <c r="F706" s="5">
        <v>35</v>
      </c>
      <c r="G706" s="5">
        <f t="shared" si="20"/>
        <v>7</v>
      </c>
      <c r="H706" s="5">
        <f t="shared" si="21"/>
        <v>42</v>
      </c>
      <c r="I706" s="3" t="s">
        <v>100</v>
      </c>
    </row>
    <row r="707" spans="1:9" ht="75" x14ac:dyDescent="0.25">
      <c r="A707" s="3" t="s">
        <v>97</v>
      </c>
      <c r="B707" s="3" t="s">
        <v>1509</v>
      </c>
      <c r="C707" s="3" t="s">
        <v>1510</v>
      </c>
      <c r="D707" s="3" t="s">
        <v>12</v>
      </c>
      <c r="E707" s="4">
        <v>1</v>
      </c>
      <c r="F707" s="5">
        <v>33.33</v>
      </c>
      <c r="G707" s="5">
        <f t="shared" ref="G707:G742" si="22">ROUND(E707*F707*0.2,2)</f>
        <v>6.67</v>
      </c>
      <c r="H707" s="5">
        <f t="shared" ref="H707:H742" si="23">E707*F707+G707</f>
        <v>40</v>
      </c>
      <c r="I707" s="3" t="s">
        <v>100</v>
      </c>
    </row>
    <row r="708" spans="1:9" ht="75" x14ac:dyDescent="0.25">
      <c r="A708" s="3" t="s">
        <v>97</v>
      </c>
      <c r="B708" s="3" t="s">
        <v>1511</v>
      </c>
      <c r="C708" s="3" t="s">
        <v>1512</v>
      </c>
      <c r="D708" s="3" t="s">
        <v>12</v>
      </c>
      <c r="E708" s="4">
        <v>1</v>
      </c>
      <c r="F708" s="5">
        <v>30</v>
      </c>
      <c r="G708" s="5">
        <f t="shared" si="22"/>
        <v>6</v>
      </c>
      <c r="H708" s="5">
        <f t="shared" si="23"/>
        <v>36</v>
      </c>
      <c r="I708" s="3" t="s">
        <v>100</v>
      </c>
    </row>
    <row r="709" spans="1:9" ht="75" x14ac:dyDescent="0.25">
      <c r="A709" s="3" t="s">
        <v>97</v>
      </c>
      <c r="B709" s="3" t="s">
        <v>1513</v>
      </c>
      <c r="C709" s="3" t="s">
        <v>1514</v>
      </c>
      <c r="D709" s="3" t="s">
        <v>12</v>
      </c>
      <c r="E709" s="4">
        <v>3</v>
      </c>
      <c r="F709" s="5">
        <v>29.166666666666668</v>
      </c>
      <c r="G709" s="5">
        <f t="shared" si="22"/>
        <v>17.5</v>
      </c>
      <c r="H709" s="5">
        <f t="shared" si="23"/>
        <v>105</v>
      </c>
      <c r="I709" s="3" t="s">
        <v>100</v>
      </c>
    </row>
    <row r="710" spans="1:9" ht="75" x14ac:dyDescent="0.25">
      <c r="A710" s="3" t="s">
        <v>97</v>
      </c>
      <c r="B710" s="3" t="s">
        <v>1515</v>
      </c>
      <c r="C710" s="3" t="s">
        <v>1516</v>
      </c>
      <c r="D710" s="3" t="s">
        <v>12</v>
      </c>
      <c r="E710" s="4">
        <v>2</v>
      </c>
      <c r="F710" s="5">
        <v>29.164999999999999</v>
      </c>
      <c r="G710" s="5">
        <f t="shared" si="22"/>
        <v>11.67</v>
      </c>
      <c r="H710" s="5">
        <f t="shared" si="23"/>
        <v>70</v>
      </c>
      <c r="I710" s="3" t="s">
        <v>100</v>
      </c>
    </row>
    <row r="711" spans="1:9" ht="75" x14ac:dyDescent="0.25">
      <c r="A711" s="3" t="s">
        <v>97</v>
      </c>
      <c r="B711" s="3" t="s">
        <v>1517</v>
      </c>
      <c r="C711" s="3" t="s">
        <v>1518</v>
      </c>
      <c r="D711" s="3" t="s">
        <v>12</v>
      </c>
      <c r="E711" s="4">
        <v>24</v>
      </c>
      <c r="F711" s="5">
        <v>28.813749999999999</v>
      </c>
      <c r="G711" s="5">
        <f t="shared" si="22"/>
        <v>138.31</v>
      </c>
      <c r="H711" s="5">
        <f t="shared" si="23"/>
        <v>829.83999999999992</v>
      </c>
      <c r="I711" s="3" t="s">
        <v>100</v>
      </c>
    </row>
    <row r="712" spans="1:9" ht="75" x14ac:dyDescent="0.25">
      <c r="A712" s="3" t="s">
        <v>97</v>
      </c>
      <c r="B712" s="3" t="s">
        <v>1519</v>
      </c>
      <c r="C712" s="3" t="s">
        <v>1520</v>
      </c>
      <c r="D712" s="3" t="s">
        <v>12</v>
      </c>
      <c r="E712" s="4">
        <v>1</v>
      </c>
      <c r="F712" s="5">
        <v>26.67</v>
      </c>
      <c r="G712" s="5">
        <f t="shared" si="22"/>
        <v>5.33</v>
      </c>
      <c r="H712" s="5">
        <f t="shared" si="23"/>
        <v>32</v>
      </c>
      <c r="I712" s="3" t="s">
        <v>100</v>
      </c>
    </row>
    <row r="713" spans="1:9" ht="75" x14ac:dyDescent="0.25">
      <c r="A713" s="3" t="s">
        <v>97</v>
      </c>
      <c r="B713" s="3" t="s">
        <v>1521</v>
      </c>
      <c r="C713" s="3" t="s">
        <v>1522</v>
      </c>
      <c r="D713" s="3" t="s">
        <v>12</v>
      </c>
      <c r="E713" s="4">
        <v>57</v>
      </c>
      <c r="F713" s="5">
        <v>25.659999999999997</v>
      </c>
      <c r="G713" s="5">
        <f t="shared" si="22"/>
        <v>292.52</v>
      </c>
      <c r="H713" s="5">
        <f t="shared" si="23"/>
        <v>1755.1399999999999</v>
      </c>
      <c r="I713" s="3" t="s">
        <v>100</v>
      </c>
    </row>
    <row r="714" spans="1:9" ht="75" x14ac:dyDescent="0.25">
      <c r="A714" s="3" t="s">
        <v>97</v>
      </c>
      <c r="B714" s="3" t="s">
        <v>1523</v>
      </c>
      <c r="C714" s="3" t="s">
        <v>1524</v>
      </c>
      <c r="D714" s="3" t="s">
        <v>12</v>
      </c>
      <c r="E714" s="4">
        <v>4</v>
      </c>
      <c r="F714" s="5">
        <v>33.897500000000001</v>
      </c>
      <c r="G714" s="5">
        <f t="shared" si="22"/>
        <v>27.12</v>
      </c>
      <c r="H714" s="5">
        <f t="shared" si="23"/>
        <v>162.71</v>
      </c>
      <c r="I714" s="3" t="s">
        <v>100</v>
      </c>
    </row>
    <row r="715" spans="1:9" ht="75" x14ac:dyDescent="0.25">
      <c r="A715" s="3" t="s">
        <v>97</v>
      </c>
      <c r="B715" s="3" t="s">
        <v>1525</v>
      </c>
      <c r="C715" s="3" t="s">
        <v>1526</v>
      </c>
      <c r="D715" s="3" t="s">
        <v>12</v>
      </c>
      <c r="E715" s="4">
        <v>1</v>
      </c>
      <c r="F715" s="5">
        <v>24.17</v>
      </c>
      <c r="G715" s="5">
        <f t="shared" si="22"/>
        <v>4.83</v>
      </c>
      <c r="H715" s="5">
        <f t="shared" si="23"/>
        <v>29</v>
      </c>
      <c r="I715" s="3" t="s">
        <v>100</v>
      </c>
    </row>
    <row r="716" spans="1:9" ht="75" x14ac:dyDescent="0.25">
      <c r="A716" s="3" t="s">
        <v>97</v>
      </c>
      <c r="B716" s="3" t="s">
        <v>1527</v>
      </c>
      <c r="C716" s="3" t="s">
        <v>1528</v>
      </c>
      <c r="D716" s="3" t="s">
        <v>12</v>
      </c>
      <c r="E716" s="4">
        <v>28</v>
      </c>
      <c r="F716" s="5">
        <v>23.259999999999998</v>
      </c>
      <c r="G716" s="5">
        <f t="shared" si="22"/>
        <v>130.26</v>
      </c>
      <c r="H716" s="5">
        <f t="shared" si="23"/>
        <v>781.54</v>
      </c>
      <c r="I716" s="3" t="s">
        <v>100</v>
      </c>
    </row>
    <row r="717" spans="1:9" ht="75" x14ac:dyDescent="0.25">
      <c r="A717" s="3" t="s">
        <v>97</v>
      </c>
      <c r="B717" s="3" t="s">
        <v>1529</v>
      </c>
      <c r="C717" s="3" t="s">
        <v>1530</v>
      </c>
      <c r="D717" s="3" t="s">
        <v>12</v>
      </c>
      <c r="E717" s="4">
        <v>12</v>
      </c>
      <c r="F717" s="5">
        <v>18.7</v>
      </c>
      <c r="G717" s="5">
        <f t="shared" si="22"/>
        <v>44.88</v>
      </c>
      <c r="H717" s="5">
        <f t="shared" si="23"/>
        <v>269.27999999999997</v>
      </c>
      <c r="I717" s="3" t="s">
        <v>100</v>
      </c>
    </row>
    <row r="718" spans="1:9" ht="75" x14ac:dyDescent="0.25">
      <c r="A718" s="3" t="s">
        <v>97</v>
      </c>
      <c r="B718" s="3" t="s">
        <v>1531</v>
      </c>
      <c r="C718" s="3" t="s">
        <v>1532</v>
      </c>
      <c r="D718" s="3" t="s">
        <v>12</v>
      </c>
      <c r="E718" s="4">
        <v>8</v>
      </c>
      <c r="F718" s="5">
        <v>14.69</v>
      </c>
      <c r="G718" s="5">
        <f t="shared" si="22"/>
        <v>23.5</v>
      </c>
      <c r="H718" s="5">
        <f t="shared" si="23"/>
        <v>141.01999999999998</v>
      </c>
      <c r="I718" s="3" t="s">
        <v>100</v>
      </c>
    </row>
    <row r="719" spans="1:9" ht="75" x14ac:dyDescent="0.25">
      <c r="A719" s="3" t="s">
        <v>97</v>
      </c>
      <c r="B719" s="3" t="s">
        <v>1533</v>
      </c>
      <c r="C719" s="3" t="s">
        <v>1534</v>
      </c>
      <c r="D719" s="3" t="s">
        <v>12</v>
      </c>
      <c r="E719" s="4">
        <v>4</v>
      </c>
      <c r="F719" s="5">
        <v>18.3325</v>
      </c>
      <c r="G719" s="5">
        <f t="shared" si="22"/>
        <v>14.67</v>
      </c>
      <c r="H719" s="5">
        <f t="shared" si="23"/>
        <v>88</v>
      </c>
      <c r="I719" s="3" t="s">
        <v>100</v>
      </c>
    </row>
    <row r="720" spans="1:9" ht="75" x14ac:dyDescent="0.25">
      <c r="A720" s="3" t="s">
        <v>97</v>
      </c>
      <c r="B720" s="3" t="s">
        <v>1535</v>
      </c>
      <c r="C720" s="3" t="s">
        <v>1536</v>
      </c>
      <c r="D720" s="3" t="s">
        <v>12</v>
      </c>
      <c r="E720" s="4">
        <v>1</v>
      </c>
      <c r="F720" s="5">
        <v>17.28</v>
      </c>
      <c r="G720" s="5">
        <f t="shared" si="22"/>
        <v>3.46</v>
      </c>
      <c r="H720" s="5">
        <f t="shared" si="23"/>
        <v>20.740000000000002</v>
      </c>
      <c r="I720" s="3" t="s">
        <v>100</v>
      </c>
    </row>
    <row r="721" spans="1:9" ht="75" x14ac:dyDescent="0.25">
      <c r="A721" s="3" t="s">
        <v>97</v>
      </c>
      <c r="B721" s="3" t="s">
        <v>1537</v>
      </c>
      <c r="C721" s="3" t="s">
        <v>1538</v>
      </c>
      <c r="D721" s="3" t="s">
        <v>12</v>
      </c>
      <c r="E721" s="4">
        <v>1</v>
      </c>
      <c r="F721" s="5">
        <v>16.95</v>
      </c>
      <c r="G721" s="5">
        <f t="shared" si="22"/>
        <v>3.39</v>
      </c>
      <c r="H721" s="5">
        <f t="shared" si="23"/>
        <v>20.34</v>
      </c>
      <c r="I721" s="3" t="s">
        <v>100</v>
      </c>
    </row>
    <row r="722" spans="1:9" ht="75" x14ac:dyDescent="0.25">
      <c r="A722" s="3" t="s">
        <v>97</v>
      </c>
      <c r="B722" s="3" t="s">
        <v>1539</v>
      </c>
      <c r="C722" s="3" t="s">
        <v>1540</v>
      </c>
      <c r="D722" s="3" t="s">
        <v>12</v>
      </c>
      <c r="E722" s="4">
        <v>2</v>
      </c>
      <c r="F722" s="5">
        <v>16.8</v>
      </c>
      <c r="G722" s="5">
        <f t="shared" si="22"/>
        <v>6.72</v>
      </c>
      <c r="H722" s="5">
        <f t="shared" si="23"/>
        <v>40.32</v>
      </c>
      <c r="I722" s="3" t="s">
        <v>100</v>
      </c>
    </row>
    <row r="723" spans="1:9" ht="75" x14ac:dyDescent="0.25">
      <c r="A723" s="3" t="s">
        <v>97</v>
      </c>
      <c r="B723" s="3" t="s">
        <v>1541</v>
      </c>
      <c r="C723" s="3" t="s">
        <v>1542</v>
      </c>
      <c r="D723" s="3" t="s">
        <v>12</v>
      </c>
      <c r="E723" s="4">
        <v>4</v>
      </c>
      <c r="F723" s="5">
        <v>15</v>
      </c>
      <c r="G723" s="5">
        <f t="shared" si="22"/>
        <v>12</v>
      </c>
      <c r="H723" s="5">
        <f t="shared" si="23"/>
        <v>72</v>
      </c>
      <c r="I723" s="3" t="s">
        <v>100</v>
      </c>
    </row>
    <row r="724" spans="1:9" ht="75" x14ac:dyDescent="0.25">
      <c r="A724" s="3" t="s">
        <v>97</v>
      </c>
      <c r="B724" s="3" t="s">
        <v>1543</v>
      </c>
      <c r="C724" s="3" t="s">
        <v>1544</v>
      </c>
      <c r="D724" s="3" t="s">
        <v>12</v>
      </c>
      <c r="E724" s="4">
        <v>3</v>
      </c>
      <c r="F724" s="5">
        <v>14.950000000000001</v>
      </c>
      <c r="G724" s="5">
        <f t="shared" si="22"/>
        <v>8.9700000000000006</v>
      </c>
      <c r="H724" s="5">
        <f t="shared" si="23"/>
        <v>53.82</v>
      </c>
      <c r="I724" s="3" t="s">
        <v>100</v>
      </c>
    </row>
    <row r="725" spans="1:9" ht="75" x14ac:dyDescent="0.25">
      <c r="A725" s="3" t="s">
        <v>97</v>
      </c>
      <c r="B725" s="3" t="s">
        <v>1545</v>
      </c>
      <c r="C725" s="3" t="s">
        <v>1546</v>
      </c>
      <c r="D725" s="3" t="s">
        <v>12</v>
      </c>
      <c r="E725" s="4">
        <v>4</v>
      </c>
      <c r="F725" s="5">
        <v>14.407500000000001</v>
      </c>
      <c r="G725" s="5">
        <f t="shared" si="22"/>
        <v>11.53</v>
      </c>
      <c r="H725" s="5">
        <f t="shared" si="23"/>
        <v>69.16</v>
      </c>
      <c r="I725" s="3" t="s">
        <v>100</v>
      </c>
    </row>
    <row r="726" spans="1:9" ht="75" x14ac:dyDescent="0.25">
      <c r="A726" s="3" t="s">
        <v>97</v>
      </c>
      <c r="B726" s="3" t="s">
        <v>1547</v>
      </c>
      <c r="C726" s="3" t="s">
        <v>1548</v>
      </c>
      <c r="D726" s="3" t="s">
        <v>12</v>
      </c>
      <c r="E726" s="4">
        <v>5</v>
      </c>
      <c r="F726" s="5">
        <v>13.334</v>
      </c>
      <c r="G726" s="5">
        <f t="shared" si="22"/>
        <v>13.33</v>
      </c>
      <c r="H726" s="5">
        <f t="shared" si="23"/>
        <v>80</v>
      </c>
      <c r="I726" s="3" t="s">
        <v>100</v>
      </c>
    </row>
    <row r="727" spans="1:9" ht="75" x14ac:dyDescent="0.25">
      <c r="A727" s="3" t="s">
        <v>97</v>
      </c>
      <c r="B727" s="3" t="s">
        <v>1549</v>
      </c>
      <c r="C727" s="3" t="s">
        <v>1550</v>
      </c>
      <c r="D727" s="3" t="s">
        <v>12</v>
      </c>
      <c r="E727" s="4">
        <v>1</v>
      </c>
      <c r="F727" s="5">
        <v>12.5</v>
      </c>
      <c r="G727" s="5">
        <f t="shared" si="22"/>
        <v>2.5</v>
      </c>
      <c r="H727" s="5">
        <f t="shared" si="23"/>
        <v>15</v>
      </c>
      <c r="I727" s="3" t="s">
        <v>100</v>
      </c>
    </row>
    <row r="728" spans="1:9" ht="75" x14ac:dyDescent="0.25">
      <c r="A728" s="3" t="s">
        <v>97</v>
      </c>
      <c r="B728" s="3" t="s">
        <v>1551</v>
      </c>
      <c r="C728" s="3" t="s">
        <v>1552</v>
      </c>
      <c r="D728" s="3" t="s">
        <v>12</v>
      </c>
      <c r="E728" s="4">
        <v>20</v>
      </c>
      <c r="F728" s="5">
        <v>12.5</v>
      </c>
      <c r="G728" s="5">
        <f t="shared" si="22"/>
        <v>50</v>
      </c>
      <c r="H728" s="5">
        <f t="shared" si="23"/>
        <v>300</v>
      </c>
      <c r="I728" s="3" t="s">
        <v>100</v>
      </c>
    </row>
    <row r="729" spans="1:9" ht="75" x14ac:dyDescent="0.25">
      <c r="A729" s="3" t="s">
        <v>97</v>
      </c>
      <c r="B729" s="3" t="s">
        <v>1553</v>
      </c>
      <c r="C729" s="3" t="s">
        <v>1554</v>
      </c>
      <c r="D729" s="3" t="s">
        <v>12</v>
      </c>
      <c r="E729" s="4">
        <v>8</v>
      </c>
      <c r="F729" s="5">
        <v>12.5</v>
      </c>
      <c r="G729" s="5">
        <f t="shared" si="22"/>
        <v>20</v>
      </c>
      <c r="H729" s="5">
        <f t="shared" si="23"/>
        <v>120</v>
      </c>
      <c r="I729" s="3" t="s">
        <v>100</v>
      </c>
    </row>
    <row r="730" spans="1:9" ht="75" x14ac:dyDescent="0.25">
      <c r="A730" s="3" t="s">
        <v>97</v>
      </c>
      <c r="B730" s="3" t="s">
        <v>1555</v>
      </c>
      <c r="C730" s="3" t="s">
        <v>1556</v>
      </c>
      <c r="D730" s="3" t="s">
        <v>12</v>
      </c>
      <c r="E730" s="4">
        <v>1</v>
      </c>
      <c r="F730" s="5">
        <v>10.47</v>
      </c>
      <c r="G730" s="5">
        <f t="shared" si="22"/>
        <v>2.09</v>
      </c>
      <c r="H730" s="5">
        <f t="shared" si="23"/>
        <v>12.56</v>
      </c>
      <c r="I730" s="3" t="s">
        <v>100</v>
      </c>
    </row>
    <row r="731" spans="1:9" ht="75" x14ac:dyDescent="0.25">
      <c r="A731" s="3" t="s">
        <v>97</v>
      </c>
      <c r="B731" s="3" t="s">
        <v>1557</v>
      </c>
      <c r="C731" s="3" t="s">
        <v>1558</v>
      </c>
      <c r="D731" s="3" t="s">
        <v>12</v>
      </c>
      <c r="E731" s="4">
        <v>2</v>
      </c>
      <c r="F731" s="5">
        <v>9.3249999999999993</v>
      </c>
      <c r="G731" s="5">
        <f t="shared" si="22"/>
        <v>3.73</v>
      </c>
      <c r="H731" s="5">
        <f t="shared" si="23"/>
        <v>22.38</v>
      </c>
      <c r="I731" s="3" t="s">
        <v>100</v>
      </c>
    </row>
    <row r="732" spans="1:9" ht="75" x14ac:dyDescent="0.25">
      <c r="A732" s="3" t="s">
        <v>97</v>
      </c>
      <c r="B732" s="3" t="s">
        <v>1559</v>
      </c>
      <c r="C732" s="3" t="s">
        <v>1560</v>
      </c>
      <c r="D732" s="3" t="s">
        <v>12</v>
      </c>
      <c r="E732" s="4">
        <v>680</v>
      </c>
      <c r="F732" s="5">
        <v>8.4745735294117654</v>
      </c>
      <c r="G732" s="5">
        <f t="shared" si="22"/>
        <v>1152.54</v>
      </c>
      <c r="H732" s="5">
        <f t="shared" si="23"/>
        <v>6915.2500000000009</v>
      </c>
      <c r="I732" s="3" t="s">
        <v>100</v>
      </c>
    </row>
    <row r="733" spans="1:9" ht="75" x14ac:dyDescent="0.25">
      <c r="A733" s="3" t="s">
        <v>97</v>
      </c>
      <c r="B733" s="3" t="s">
        <v>1561</v>
      </c>
      <c r="C733" s="3" t="s">
        <v>1562</v>
      </c>
      <c r="D733" s="3" t="s">
        <v>12</v>
      </c>
      <c r="E733" s="4">
        <v>49</v>
      </c>
      <c r="F733" s="5">
        <v>8</v>
      </c>
      <c r="G733" s="5">
        <f t="shared" si="22"/>
        <v>78.400000000000006</v>
      </c>
      <c r="H733" s="5">
        <f t="shared" si="23"/>
        <v>470.4</v>
      </c>
      <c r="I733" s="3" t="s">
        <v>100</v>
      </c>
    </row>
    <row r="734" spans="1:9" ht="75" x14ac:dyDescent="0.25">
      <c r="A734" s="3" t="s">
        <v>97</v>
      </c>
      <c r="B734" s="3" t="s">
        <v>1563</v>
      </c>
      <c r="C734" s="3" t="s">
        <v>1564</v>
      </c>
      <c r="D734" s="3" t="s">
        <v>12</v>
      </c>
      <c r="E734" s="4">
        <v>1</v>
      </c>
      <c r="F734" s="5">
        <v>7.5</v>
      </c>
      <c r="G734" s="5">
        <f t="shared" si="22"/>
        <v>1.5</v>
      </c>
      <c r="H734" s="5">
        <f t="shared" si="23"/>
        <v>9</v>
      </c>
      <c r="I734" s="3" t="s">
        <v>100</v>
      </c>
    </row>
    <row r="735" spans="1:9" ht="75" x14ac:dyDescent="0.25">
      <c r="A735" s="3" t="s">
        <v>97</v>
      </c>
      <c r="B735" s="3" t="s">
        <v>1565</v>
      </c>
      <c r="C735" s="3" t="s">
        <v>1566</v>
      </c>
      <c r="D735" s="3" t="s">
        <v>12</v>
      </c>
      <c r="E735" s="4">
        <v>5</v>
      </c>
      <c r="F735" s="5">
        <v>7.2900000000000009</v>
      </c>
      <c r="G735" s="5">
        <f t="shared" si="22"/>
        <v>7.29</v>
      </c>
      <c r="H735" s="5">
        <f t="shared" si="23"/>
        <v>43.74</v>
      </c>
      <c r="I735" s="3" t="s">
        <v>100</v>
      </c>
    </row>
    <row r="736" spans="1:9" ht="75" x14ac:dyDescent="0.25">
      <c r="A736" s="3" t="s">
        <v>97</v>
      </c>
      <c r="B736" s="3" t="s">
        <v>1567</v>
      </c>
      <c r="C736" s="3" t="s">
        <v>1568</v>
      </c>
      <c r="D736" s="3" t="s">
        <v>12</v>
      </c>
      <c r="E736" s="4">
        <v>38</v>
      </c>
      <c r="F736" s="5">
        <v>6.929736842105263</v>
      </c>
      <c r="G736" s="5">
        <f t="shared" si="22"/>
        <v>52.67</v>
      </c>
      <c r="H736" s="5">
        <f t="shared" si="23"/>
        <v>316</v>
      </c>
      <c r="I736" s="3" t="s">
        <v>100</v>
      </c>
    </row>
    <row r="737" spans="1:9" ht="75" x14ac:dyDescent="0.25">
      <c r="A737" s="3" t="s">
        <v>97</v>
      </c>
      <c r="B737" s="3" t="s">
        <v>1569</v>
      </c>
      <c r="C737" s="3" t="s">
        <v>1570</v>
      </c>
      <c r="D737" s="3" t="s">
        <v>12</v>
      </c>
      <c r="E737" s="4">
        <v>16</v>
      </c>
      <c r="F737" s="5">
        <v>6.4918750000000003</v>
      </c>
      <c r="G737" s="5">
        <f t="shared" si="22"/>
        <v>20.77</v>
      </c>
      <c r="H737" s="5">
        <f t="shared" si="23"/>
        <v>124.64</v>
      </c>
      <c r="I737" s="3" t="s">
        <v>100</v>
      </c>
    </row>
    <row r="738" spans="1:9" ht="75" x14ac:dyDescent="0.25">
      <c r="A738" s="3" t="s">
        <v>97</v>
      </c>
      <c r="B738" s="3" t="s">
        <v>1571</v>
      </c>
      <c r="C738" s="3" t="s">
        <v>1572</v>
      </c>
      <c r="D738" s="3" t="s">
        <v>12</v>
      </c>
      <c r="E738" s="4">
        <v>1</v>
      </c>
      <c r="F738" s="5">
        <v>6.38</v>
      </c>
      <c r="G738" s="5">
        <f t="shared" si="22"/>
        <v>1.28</v>
      </c>
      <c r="H738" s="5">
        <f t="shared" si="23"/>
        <v>7.66</v>
      </c>
      <c r="I738" s="3" t="s">
        <v>100</v>
      </c>
    </row>
    <row r="739" spans="1:9" ht="75" x14ac:dyDescent="0.25">
      <c r="A739" s="3" t="s">
        <v>97</v>
      </c>
      <c r="B739" s="3" t="s">
        <v>1573</v>
      </c>
      <c r="C739" s="3" t="s">
        <v>1574</v>
      </c>
      <c r="D739" s="3" t="s">
        <v>12</v>
      </c>
      <c r="E739" s="4">
        <v>12</v>
      </c>
      <c r="F739" s="5">
        <v>4.5083333333333337</v>
      </c>
      <c r="G739" s="5">
        <f t="shared" si="22"/>
        <v>10.82</v>
      </c>
      <c r="H739" s="5">
        <f t="shared" si="23"/>
        <v>64.920000000000016</v>
      </c>
      <c r="I739" s="3" t="s">
        <v>100</v>
      </c>
    </row>
    <row r="740" spans="1:9" ht="75" x14ac:dyDescent="0.25">
      <c r="A740" s="3" t="s">
        <v>97</v>
      </c>
      <c r="B740" s="3" t="s">
        <v>1575</v>
      </c>
      <c r="C740" s="3" t="s">
        <v>1576</v>
      </c>
      <c r="D740" s="3" t="s">
        <v>12</v>
      </c>
      <c r="E740" s="4">
        <v>6</v>
      </c>
      <c r="F740" s="5">
        <v>4.166666666666667</v>
      </c>
      <c r="G740" s="5">
        <f t="shared" si="22"/>
        <v>5</v>
      </c>
      <c r="H740" s="5">
        <f t="shared" si="23"/>
        <v>30</v>
      </c>
      <c r="I740" s="3" t="s">
        <v>100</v>
      </c>
    </row>
    <row r="741" spans="1:9" ht="75" x14ac:dyDescent="0.25">
      <c r="A741" s="3" t="s">
        <v>97</v>
      </c>
      <c r="B741" s="3" t="s">
        <v>1577</v>
      </c>
      <c r="C741" s="3" t="s">
        <v>1578</v>
      </c>
      <c r="D741" s="3" t="s">
        <v>12</v>
      </c>
      <c r="E741" s="4">
        <v>6</v>
      </c>
      <c r="F741" s="5">
        <v>4.166666666666667</v>
      </c>
      <c r="G741" s="5">
        <f t="shared" si="22"/>
        <v>5</v>
      </c>
      <c r="H741" s="5">
        <f t="shared" si="23"/>
        <v>30</v>
      </c>
      <c r="I741" s="3" t="s">
        <v>100</v>
      </c>
    </row>
    <row r="742" spans="1:9" x14ac:dyDescent="0.25">
      <c r="G742" s="3" t="s">
        <v>95</v>
      </c>
      <c r="H742" s="5">
        <f>SUM(H2:H741)</f>
        <v>8349619.8199999966</v>
      </c>
    </row>
  </sheetData>
  <pageMargins left="0.70866141732283472" right="0.70866141732283472" top="0" bottom="0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МТР</vt:lpstr>
      <vt:lpstr>НВИ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2024-10-25T16:20:12Z</dcterms:modified>
</cp:coreProperties>
</file>